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ASICS" sheetId="5" r:id="rId1"/>
    <sheet name="SIZE RATIO" sheetId="7" r:id="rId2"/>
  </sheets>
  <definedNames>
    <definedName name="_xlnm._FilterDatabase" localSheetId="0" hidden="1">ASICS!$B$3:$AC$147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36" i="5" l="1"/>
  <c r="AA32" i="5"/>
  <c r="AA28" i="5"/>
  <c r="AA48" i="5"/>
  <c r="AA129" i="5"/>
  <c r="AA65" i="5"/>
  <c r="AA57" i="5"/>
  <c r="AA58" i="5"/>
  <c r="AA91" i="5"/>
  <c r="AA9" i="5"/>
  <c r="AA38" i="5"/>
  <c r="AA83" i="5"/>
  <c r="AA73" i="5"/>
  <c r="AA103" i="5"/>
  <c r="AA102" i="5"/>
  <c r="AA78" i="5"/>
  <c r="AA104" i="5"/>
  <c r="AA39" i="5"/>
  <c r="AA22" i="5"/>
  <c r="AA140" i="5"/>
  <c r="AA114" i="5"/>
  <c r="AA82" i="5"/>
  <c r="AA132" i="5"/>
  <c r="AA95" i="5"/>
  <c r="AA13" i="5"/>
  <c r="AA37" i="5"/>
  <c r="AA18" i="5"/>
  <c r="AA26" i="5"/>
  <c r="AA6" i="5"/>
  <c r="AA116" i="5"/>
  <c r="AA115" i="5"/>
  <c r="AA80" i="5"/>
  <c r="AA59" i="5"/>
  <c r="AA121" i="5"/>
  <c r="AA127" i="5"/>
  <c r="AA88" i="5"/>
  <c r="AA135" i="5"/>
  <c r="AA63" i="5"/>
  <c r="AA10" i="5"/>
  <c r="AA60" i="5"/>
  <c r="AA144" i="5"/>
  <c r="AA75" i="5"/>
  <c r="AA117" i="5"/>
  <c r="AA130" i="5"/>
  <c r="AA89" i="5"/>
  <c r="AA4" i="5"/>
  <c r="AA76" i="5"/>
  <c r="AA106" i="5"/>
  <c r="AA87" i="5"/>
  <c r="AA52" i="5"/>
  <c r="AA131" i="5"/>
  <c r="AA14" i="5"/>
  <c r="AA7" i="5"/>
  <c r="AA100" i="5"/>
  <c r="AA67" i="5"/>
  <c r="AA55" i="5"/>
  <c r="AA40" i="5"/>
  <c r="AA33" i="5"/>
  <c r="AA56" i="5"/>
  <c r="AA8" i="5"/>
  <c r="AC136" i="5"/>
  <c r="AC49" i="5"/>
  <c r="AC41" i="5"/>
  <c r="AC84" i="5"/>
  <c r="AC43" i="5"/>
  <c r="AC99" i="5"/>
  <c r="AC120" i="5"/>
  <c r="AC74" i="5"/>
  <c r="AC62" i="5"/>
  <c r="AC5" i="5"/>
  <c r="AC27" i="5"/>
  <c r="AC128" i="5"/>
  <c r="AC16" i="5"/>
  <c r="AC21" i="5"/>
  <c r="AC93" i="5"/>
  <c r="AC66" i="5"/>
  <c r="AC81" i="5"/>
  <c r="AC35" i="5"/>
  <c r="AC90" i="5"/>
  <c r="AC105" i="5"/>
  <c r="AC109" i="5"/>
  <c r="AC30" i="5"/>
  <c r="AC92" i="5"/>
  <c r="AC70" i="5"/>
  <c r="AC98" i="5"/>
  <c r="AC145" i="5"/>
  <c r="AC118" i="5"/>
  <c r="AC146" i="5"/>
  <c r="AC138" i="5"/>
  <c r="AC119" i="5"/>
  <c r="AC141" i="5"/>
  <c r="AC110" i="5"/>
  <c r="AC23" i="5"/>
  <c r="AC12" i="5"/>
  <c r="AC111" i="5"/>
  <c r="AC50" i="5"/>
  <c r="AC47" i="5"/>
  <c r="AC71" i="5"/>
  <c r="AC46" i="5"/>
  <c r="AC15" i="5"/>
  <c r="AC17" i="5"/>
  <c r="AC31" i="5"/>
  <c r="AC24" i="5"/>
  <c r="AC139" i="5"/>
  <c r="AC142" i="5"/>
  <c r="AC29" i="5"/>
  <c r="AC19" i="5"/>
  <c r="AC85" i="5"/>
  <c r="AC72" i="5"/>
  <c r="AC42" i="5"/>
  <c r="AC86" i="5"/>
  <c r="AC94" i="5"/>
  <c r="AC68" i="5"/>
  <c r="AC133" i="5"/>
  <c r="AC107" i="5"/>
  <c r="AC137" i="5"/>
  <c r="AC20" i="5"/>
  <c r="AC143" i="5"/>
  <c r="AC25" i="5"/>
  <c r="AC34" i="5"/>
  <c r="AC44" i="5"/>
  <c r="AC69" i="5"/>
  <c r="AC77" i="5"/>
  <c r="AC54" i="5"/>
  <c r="AC101" i="5"/>
  <c r="AC112" i="5"/>
  <c r="AC147" i="5"/>
  <c r="AC134" i="5"/>
  <c r="AC123" i="5"/>
  <c r="AC113" i="5"/>
  <c r="AC124" i="5"/>
  <c r="AC96" i="5"/>
  <c r="AC126" i="5"/>
  <c r="AC108" i="5"/>
  <c r="AC45" i="5"/>
  <c r="AC64" i="5"/>
  <c r="AC61" i="5"/>
  <c r="AC11" i="5"/>
  <c r="AC122" i="5"/>
  <c r="AC51" i="5"/>
  <c r="AC125" i="5"/>
  <c r="AC79" i="5"/>
  <c r="AC53" i="5"/>
  <c r="AC36" i="5"/>
  <c r="AC32" i="5"/>
  <c r="AC28" i="5"/>
  <c r="AC48" i="5"/>
  <c r="AC129" i="5"/>
  <c r="AC65" i="5"/>
  <c r="AC57" i="5"/>
  <c r="AC58" i="5"/>
  <c r="AC91" i="5"/>
  <c r="AC9" i="5"/>
  <c r="AC38" i="5"/>
  <c r="AC83" i="5"/>
  <c r="AC73" i="5"/>
  <c r="AC103" i="5"/>
  <c r="AC102" i="5"/>
  <c r="AC78" i="5"/>
  <c r="AC104" i="5"/>
  <c r="AC39" i="5"/>
  <c r="AC22" i="5"/>
  <c r="AC140" i="5"/>
  <c r="AC114" i="5"/>
  <c r="AC82" i="5"/>
  <c r="AC132" i="5"/>
  <c r="AC95" i="5"/>
  <c r="AC13" i="5"/>
  <c r="AC37" i="5"/>
  <c r="AC18" i="5"/>
  <c r="AC26" i="5"/>
  <c r="AC6" i="5"/>
  <c r="AC116" i="5"/>
  <c r="AC115" i="5"/>
  <c r="AC80" i="5"/>
  <c r="AC59" i="5"/>
  <c r="AC121" i="5"/>
  <c r="AC127" i="5"/>
  <c r="AC88" i="5"/>
  <c r="AC135" i="5"/>
  <c r="AC63" i="5"/>
  <c r="AC10" i="5"/>
  <c r="AC60" i="5"/>
  <c r="AC144" i="5"/>
  <c r="AC75" i="5"/>
  <c r="AC117" i="5"/>
  <c r="AC130" i="5"/>
  <c r="AC89" i="5"/>
  <c r="AC4" i="5"/>
  <c r="AC76" i="5"/>
  <c r="AC106" i="5"/>
  <c r="AC87" i="5"/>
  <c r="AC52" i="5"/>
  <c r="AC131" i="5"/>
  <c r="AC14" i="5"/>
  <c r="AC7" i="5"/>
  <c r="AC100" i="5"/>
  <c r="AC67" i="5"/>
  <c r="AC55" i="5"/>
  <c r="AC40" i="5"/>
  <c r="AC33" i="5"/>
  <c r="AC56" i="5"/>
  <c r="AC8" i="5"/>
  <c r="AC97" i="5"/>
  <c r="AA24" i="5"/>
  <c r="AA119" i="5"/>
  <c r="AA16" i="5"/>
  <c r="AA128" i="5"/>
  <c r="AA34" i="5" l="1"/>
  <c r="AA54" i="5"/>
  <c r="AA146" i="5"/>
  <c r="AA139" i="5"/>
  <c r="AA41" i="5"/>
  <c r="AA27" i="5"/>
  <c r="AA105" i="5"/>
  <c r="AA138" i="5"/>
  <c r="AA44" i="5"/>
  <c r="AA69" i="5"/>
  <c r="AA77" i="5"/>
  <c r="AA108" i="5"/>
  <c r="AA42" i="5"/>
  <c r="AA11" i="5"/>
  <c r="AA110" i="5"/>
  <c r="AA136" i="5"/>
  <c r="AA147" i="5"/>
  <c r="AA45" i="5"/>
  <c r="AA47" i="5"/>
  <c r="AA19" i="5"/>
  <c r="AA50" i="5"/>
  <c r="AA113" i="5"/>
  <c r="AA68" i="5"/>
  <c r="AA15" i="5"/>
  <c r="AA49" i="5"/>
  <c r="AA20" i="5"/>
  <c r="AA17" i="5"/>
  <c r="AA93" i="5"/>
  <c r="AA5" i="5"/>
  <c r="AA30" i="5"/>
  <c r="AA97" i="5"/>
  <c r="AA61" i="5"/>
  <c r="AA46" i="5"/>
  <c r="AA84" i="5"/>
  <c r="AA79" i="5"/>
  <c r="AA74" i="5"/>
  <c r="AA122" i="5"/>
  <c r="AA43" i="5"/>
  <c r="AA71" i="5"/>
  <c r="AA81" i="5"/>
  <c r="AA31" i="5"/>
  <c r="AA23" i="5"/>
  <c r="AA124" i="5"/>
  <c r="AA12" i="5"/>
  <c r="AA99" i="5"/>
  <c r="AA86" i="5"/>
  <c r="AA123" i="5"/>
  <c r="AA145" i="5"/>
  <c r="AA120" i="5"/>
  <c r="AA118" i="5"/>
  <c r="AA143" i="5"/>
  <c r="AA112" i="5"/>
  <c r="AA25" i="5"/>
  <c r="AA94" i="5"/>
  <c r="AA133" i="5"/>
  <c r="AA85" i="5"/>
  <c r="AA62" i="5"/>
  <c r="AA98" i="5"/>
  <c r="AA142" i="5"/>
  <c r="AA72" i="5"/>
  <c r="AA96" i="5"/>
  <c r="AA64" i="5"/>
  <c r="AA21" i="5"/>
  <c r="AA92" i="5"/>
  <c r="AA107" i="5"/>
  <c r="AA90" i="5"/>
  <c r="AA70" i="5"/>
  <c r="AA29" i="5"/>
  <c r="AA134" i="5"/>
  <c r="AA53" i="5"/>
  <c r="AA109" i="5"/>
  <c r="AA66" i="5"/>
  <c r="AA141" i="5"/>
  <c r="AA125" i="5"/>
  <c r="AA126" i="5"/>
  <c r="AA137" i="5"/>
  <c r="AA35" i="5"/>
  <c r="AA101" i="5"/>
  <c r="AA111" i="5"/>
  <c r="AA51" i="5"/>
  <c r="AA2" i="5" l="1"/>
</calcChain>
</file>

<file path=xl/sharedStrings.xml><?xml version="1.0" encoding="utf-8"?>
<sst xmlns="http://schemas.openxmlformats.org/spreadsheetml/2006/main" count="593" uniqueCount="299">
  <si>
    <t>QTY</t>
  </si>
  <si>
    <t>SKU</t>
  </si>
  <si>
    <t>RRP</t>
  </si>
  <si>
    <t>WHL</t>
  </si>
  <si>
    <t>PHOTO</t>
  </si>
  <si>
    <t>STYLE</t>
  </si>
  <si>
    <t>COLOR</t>
  </si>
  <si>
    <t>GENDER</t>
  </si>
  <si>
    <t>1201B019-100</t>
  </si>
  <si>
    <t>1202A056-021</t>
  </si>
  <si>
    <t>1203A678-023</t>
  </si>
  <si>
    <t>1203A678-300</t>
  </si>
  <si>
    <t>1203A730-001</t>
  </si>
  <si>
    <t>1203A730-022</t>
  </si>
  <si>
    <t>1203A730-100</t>
  </si>
  <si>
    <t>1203A731-002</t>
  </si>
  <si>
    <t>1203A731-021</t>
  </si>
  <si>
    <t>1203A731-100</t>
  </si>
  <si>
    <t>1203A759-002</t>
  </si>
  <si>
    <t>1203A759-103</t>
  </si>
  <si>
    <t>1203A759-104</t>
  </si>
  <si>
    <t>1203A759-105</t>
  </si>
  <si>
    <t>1203A759-250</t>
  </si>
  <si>
    <t>1203A759-300</t>
  </si>
  <si>
    <t>1203A884-100</t>
  </si>
  <si>
    <t>1203A884-400</t>
  </si>
  <si>
    <t>1203B044-001</t>
  </si>
  <si>
    <t>1203A388-003</t>
  </si>
  <si>
    <t>1203A388-020</t>
  </si>
  <si>
    <t>1203A388-022</t>
  </si>
  <si>
    <t>1203A388-023</t>
  </si>
  <si>
    <t>1203A388-100</t>
  </si>
  <si>
    <t>1203A388-104</t>
  </si>
  <si>
    <t>1203A388-105</t>
  </si>
  <si>
    <t>1203A537-020</t>
  </si>
  <si>
    <t>1203A537-025</t>
  </si>
  <si>
    <t>1203A537-106</t>
  </si>
  <si>
    <t>1203A537-111</t>
  </si>
  <si>
    <t>1203A537-112</t>
  </si>
  <si>
    <t>1203A537-113</t>
  </si>
  <si>
    <t>1203A537-116</t>
  </si>
  <si>
    <t>1203A543-005</t>
  </si>
  <si>
    <t>1203A543-024</t>
  </si>
  <si>
    <t>1203A543-108</t>
  </si>
  <si>
    <t>1203A543-109</t>
  </si>
  <si>
    <t>1203A543-110</t>
  </si>
  <si>
    <t>1203A543-501</t>
  </si>
  <si>
    <t>1203A591-003</t>
  </si>
  <si>
    <t>1203A591-027</t>
  </si>
  <si>
    <t>1203A591-103</t>
  </si>
  <si>
    <t>1203A591-104</t>
  </si>
  <si>
    <t>1203A591-105</t>
  </si>
  <si>
    <t>1203A740-103</t>
  </si>
  <si>
    <t>1203A740-104</t>
  </si>
  <si>
    <t>1203A761-001</t>
  </si>
  <si>
    <t>1203A761-102</t>
  </si>
  <si>
    <t>1203A892-100</t>
  </si>
  <si>
    <t>1203A892-400</t>
  </si>
  <si>
    <t>1203B003-200</t>
  </si>
  <si>
    <t>1203B039-001</t>
  </si>
  <si>
    <t>1203B039-020</t>
  </si>
  <si>
    <t>1203B039-100</t>
  </si>
  <si>
    <t>1203A280-021</t>
  </si>
  <si>
    <t>1203A735-001</t>
  </si>
  <si>
    <t>1203A735-022</t>
  </si>
  <si>
    <t>1203A735-023</t>
  </si>
  <si>
    <t>1203A739-021</t>
  </si>
  <si>
    <t>1203A886-100</t>
  </si>
  <si>
    <t>1203A886-101</t>
  </si>
  <si>
    <t>1203A886-400</t>
  </si>
  <si>
    <t>1203A886-750</t>
  </si>
  <si>
    <t>1203A887-100</t>
  </si>
  <si>
    <t>1203A887-400</t>
  </si>
  <si>
    <t>1203A897-001</t>
  </si>
  <si>
    <t>1203A897-200</t>
  </si>
  <si>
    <t>1203A383-028</t>
  </si>
  <si>
    <t>1203A383-113</t>
  </si>
  <si>
    <t>1203A383-114</t>
  </si>
  <si>
    <t>1203A383-116</t>
  </si>
  <si>
    <t>1203A383-201</t>
  </si>
  <si>
    <t>1203A383-303</t>
  </si>
  <si>
    <t>1203A383-404</t>
  </si>
  <si>
    <t>1203A383-750</t>
  </si>
  <si>
    <t>1203A733-002</t>
  </si>
  <si>
    <t>1203A733-020</t>
  </si>
  <si>
    <t>1203A733-021</t>
  </si>
  <si>
    <t>1203A733-102</t>
  </si>
  <si>
    <t>1203A733-104</t>
  </si>
  <si>
    <t>1203A733-105</t>
  </si>
  <si>
    <t>1203A733-200</t>
  </si>
  <si>
    <t>1203A733-750</t>
  </si>
  <si>
    <t>1203A888-001</t>
  </si>
  <si>
    <t>1203A888-750</t>
  </si>
  <si>
    <t>1203A901-100</t>
  </si>
  <si>
    <t>1203A901-400</t>
  </si>
  <si>
    <t>1203A275-001</t>
  </si>
  <si>
    <t>1203A275-004</t>
  </si>
  <si>
    <t>1203A275-005</t>
  </si>
  <si>
    <t>1203A275-026</t>
  </si>
  <si>
    <t>1203A275-103</t>
  </si>
  <si>
    <t>1203A275-110</t>
  </si>
  <si>
    <t>1203A275-115</t>
  </si>
  <si>
    <t>1203A275-116</t>
  </si>
  <si>
    <t>1203A275-117</t>
  </si>
  <si>
    <t>1203A275-118</t>
  </si>
  <si>
    <t>1203A275-751</t>
  </si>
  <si>
    <t>1203A320-020</t>
  </si>
  <si>
    <t>1203A320-250</t>
  </si>
  <si>
    <t>1203A544-100</t>
  </si>
  <si>
    <t>1203A560-002</t>
  </si>
  <si>
    <t>1203A560-024</t>
  </si>
  <si>
    <t>1203A605-022</t>
  </si>
  <si>
    <t>1203A605-101</t>
  </si>
  <si>
    <t>1203A764-100</t>
  </si>
  <si>
    <t>1203A796-100</t>
  </si>
  <si>
    <t>1203A607-022</t>
  </si>
  <si>
    <t>1203A607-108</t>
  </si>
  <si>
    <t>1203A607-109</t>
  </si>
  <si>
    <t>1203A607-110</t>
  </si>
  <si>
    <t>1203A607-600</t>
  </si>
  <si>
    <t>1203A607-750</t>
  </si>
  <si>
    <t>1203A899-102</t>
  </si>
  <si>
    <t>1203A899-103</t>
  </si>
  <si>
    <t>1203A908-020</t>
  </si>
  <si>
    <t>1203A908-021</t>
  </si>
  <si>
    <t>1203B045-020</t>
  </si>
  <si>
    <t>1203B045-200</t>
  </si>
  <si>
    <t>1203A297-002</t>
  </si>
  <si>
    <t>1203A297-022</t>
  </si>
  <si>
    <t>1203A438-006</t>
  </si>
  <si>
    <t>1203A438-031</t>
  </si>
  <si>
    <t>1203A438-032</t>
  </si>
  <si>
    <t>1203A609-001</t>
  </si>
  <si>
    <t>1203A609-106</t>
  </si>
  <si>
    <t>1203A609-107</t>
  </si>
  <si>
    <t>1203A609-108</t>
  </si>
  <si>
    <t>1203A609-109</t>
  </si>
  <si>
    <t>1203A609-110</t>
  </si>
  <si>
    <t>1203A609-111</t>
  </si>
  <si>
    <t>1203A609-250</t>
  </si>
  <si>
    <t>1203A609-300</t>
  </si>
  <si>
    <t>1203A609-401</t>
  </si>
  <si>
    <t>1203A684-021</t>
  </si>
  <si>
    <t>1203A684-105</t>
  </si>
  <si>
    <t>1203A741-022</t>
  </si>
  <si>
    <t>1203A741-023</t>
  </si>
  <si>
    <t>1203B040-001</t>
  </si>
  <si>
    <t>1203B040-100</t>
  </si>
  <si>
    <t>1203B040-200</t>
  </si>
  <si>
    <t>1203B040-201</t>
  </si>
  <si>
    <t>1203B040-300</t>
  </si>
  <si>
    <t>1203B040-301</t>
  </si>
  <si>
    <t>S I Z E   U S</t>
  </si>
  <si>
    <t>GEL-1130</t>
  </si>
  <si>
    <t>MEN</t>
  </si>
  <si>
    <t>GEL-KAYANO 14</t>
  </si>
  <si>
    <t>WOMEN</t>
  </si>
  <si>
    <t>GEL-KINETIC 2.0</t>
  </si>
  <si>
    <t>UNISEX</t>
  </si>
  <si>
    <t>GEL-QUANTUM 360 I</t>
  </si>
  <si>
    <t>GEL-QUANTUM 360 I AMP</t>
  </si>
  <si>
    <t>GEL-KAYANO 12.1</t>
  </si>
  <si>
    <t>GEL-KAYANO 20</t>
  </si>
  <si>
    <t>GEL-NIMBUS 10.1</t>
  </si>
  <si>
    <t>GEL-KINETIC FLUENT</t>
  </si>
  <si>
    <t>GEL-CUMULUS 16</t>
  </si>
  <si>
    <t>DESERT ROSE</t>
  </si>
  <si>
    <t>GEL-NYC</t>
  </si>
  <si>
    <t>GEL-NYC RGD</t>
  </si>
  <si>
    <t>GEL-SD-LYTE</t>
  </si>
  <si>
    <t>GEL-RESOLUTION 5</t>
  </si>
  <si>
    <t>GT-2160</t>
  </si>
  <si>
    <t>GEL-VENTURE 6 GTX</t>
  </si>
  <si>
    <t>GEL-DS TRAINER 14</t>
  </si>
  <si>
    <t>GEL-VENTURE 6</t>
  </si>
  <si>
    <t>JOG 100S</t>
  </si>
  <si>
    <t>GEL-VENTX</t>
  </si>
  <si>
    <t>WHITE / BLACK</t>
  </si>
  <si>
    <t>CLOUD GREY / CLAY GREY</t>
  </si>
  <si>
    <t>CLAY GREY / BLACK</t>
  </si>
  <si>
    <t>LICHEN GREEN / BENIIMO PURPLE</t>
  </si>
  <si>
    <t>BLACK / BLACK</t>
  </si>
  <si>
    <t>GLACIER GREY / NEON LIME</t>
  </si>
  <si>
    <t>WHITE / ORANGE CONE</t>
  </si>
  <si>
    <t>BLACK / OBSIDIAN GREY</t>
  </si>
  <si>
    <t>GLACIER GREY / CARRIER GREY</t>
  </si>
  <si>
    <t>CREAM / OBSIDIAN GREY</t>
  </si>
  <si>
    <t>WHITE / CARRIER GREY</t>
  </si>
  <si>
    <t>WHITE / GRAPHITE GREY</t>
  </si>
  <si>
    <t>CREAM / CARBON</t>
  </si>
  <si>
    <t>MINERAL BEIGE / CREAM</t>
  </si>
  <si>
    <t>ICE GREEN / GRAVEL</t>
  </si>
  <si>
    <t>WHITE / ILLUSION BLUE</t>
  </si>
  <si>
    <t>STORM CLOUD / CILANTRO</t>
  </si>
  <si>
    <t>BLACK / BRIGHT YELLOW</t>
  </si>
  <si>
    <t>BLACK / CLAY GREY</t>
  </si>
  <si>
    <t>GRAVEL / PURE SILVER</t>
  </si>
  <si>
    <t>GLACIER GREY / GLACIER GREY</t>
  </si>
  <si>
    <t>CLAY GREY / WHITE</t>
  </si>
  <si>
    <t>WHITE / PURE SILVER</t>
  </si>
  <si>
    <t>CREAM / INDEPENDENCE BLUE</t>
  </si>
  <si>
    <t>WHITE / AURORA GREEN</t>
  </si>
  <si>
    <t>METROPOLIS / JASPER GREEN</t>
  </si>
  <si>
    <t>CONCRETE / PURE SILVER</t>
  </si>
  <si>
    <t>WHITE / FJORD GREY</t>
  </si>
  <si>
    <t>WHITE / IVORY</t>
  </si>
  <si>
    <t>CREAM / PISTACHIO</t>
  </si>
  <si>
    <t>CREAM / RAW INDIGO</t>
  </si>
  <si>
    <t>CONCRETE / FEATHER GREY</t>
  </si>
  <si>
    <t>CREAM / POLAR NIGHT</t>
  </si>
  <si>
    <t>WHITE / SLATE BLUE</t>
  </si>
  <si>
    <t>BENIIMO PURPLE / PURE SILVER</t>
  </si>
  <si>
    <t>BLACK / GRAPHITE GREY</t>
  </si>
  <si>
    <t>GRAVEL / CARBON</t>
  </si>
  <si>
    <t>CREAM / CREAM</t>
  </si>
  <si>
    <t>WHITE / INDEPENDENCE BLUE</t>
  </si>
  <si>
    <t>CREAM / PURE SILVER</t>
  </si>
  <si>
    <t>WHITE / HINOKI BEIGE</t>
  </si>
  <si>
    <t>CREAM / BLUE COAST</t>
  </si>
  <si>
    <t>BLACK / ROSE GOLD</t>
  </si>
  <si>
    <t>WHITE / AIRY BLUE</t>
  </si>
  <si>
    <t>WHITE / BLUSH</t>
  </si>
  <si>
    <t>AIRY BLUE / STORM CLOUD</t>
  </si>
  <si>
    <t>BLACK / PURE SILVER</t>
  </si>
  <si>
    <t>GLACIER GREY / WHITE</t>
  </si>
  <si>
    <t>WHITE / WHITE</t>
  </si>
  <si>
    <t>CEMENT GREY / CEMENT GREY</t>
  </si>
  <si>
    <t>SMOKE GREY / WOOL</t>
  </si>
  <si>
    <t>PIEDMONT GREY / FADED ORANGE</t>
  </si>
  <si>
    <t>OBSIDIAN GREY / OBSIDIAN GREY</t>
  </si>
  <si>
    <t>WHITE / GLACIER GREY</t>
  </si>
  <si>
    <t>MIDNIGHT / CREAM</t>
  </si>
  <si>
    <t>VIBRANT YELLOW / BLACK</t>
  </si>
  <si>
    <t>WHITE / CREAM</t>
  </si>
  <si>
    <t>AIRY BLUE / GLACIER GREY</t>
  </si>
  <si>
    <t>BLACK / CEMENT GREY</t>
  </si>
  <si>
    <t>BIRCH / DRIFTWOOD</t>
  </si>
  <si>
    <t>CONCRETE / BARELY ROSE</t>
  </si>
  <si>
    <t>CREAM / WHITE</t>
  </si>
  <si>
    <t>CREAM / CEMENT GREY</t>
  </si>
  <si>
    <t>WHITE / BLUE COAST</t>
  </si>
  <si>
    <t>BROWN STORM / BLACK COFFEE</t>
  </si>
  <si>
    <t>LODEN GREEN / GRAPHITE GREY</t>
  </si>
  <si>
    <t>INDEPENDENCE BLUE / PURE SILVER</t>
  </si>
  <si>
    <t>IVORY / FOREST NIGHT</t>
  </si>
  <si>
    <t>CARRIER GREY / PURE SILVER</t>
  </si>
  <si>
    <t>CEMENT GREY / PURE SILVER</t>
  </si>
  <si>
    <t>CREAM / BENIIMO PURPLE</t>
  </si>
  <si>
    <t>WHITE / FOREST NIGHT</t>
  </si>
  <si>
    <t>CINNAMON / PURE SILVER</t>
  </si>
  <si>
    <t>IVORY / PURE SILVER</t>
  </si>
  <si>
    <t>CREAM / CLAY GREY</t>
  </si>
  <si>
    <t>STORM CLOUD / SEPIA BROWN</t>
  </si>
  <si>
    <t>BLACK / DRIFTWOOD</t>
  </si>
  <si>
    <t>BLACK / DIOPTASE</t>
  </si>
  <si>
    <t>PIEDMONT GREY / GLACIER GREY</t>
  </si>
  <si>
    <t>WHITE / SHAMROCK GREEN</t>
  </si>
  <si>
    <t>WHITE / OXBLOOD</t>
  </si>
  <si>
    <t>WHITE / ICE GREEN</t>
  </si>
  <si>
    <t>OYSTER GREY / CARBON</t>
  </si>
  <si>
    <t>OATMEAL / SIMPLY TAUPE</t>
  </si>
  <si>
    <t>WHITE / PUTTY</t>
  </si>
  <si>
    <t>BLACK / ILLUSION BLUE</t>
  </si>
  <si>
    <t>GRAVEL / ORANGE CONE</t>
  </si>
  <si>
    <t>CEMENT GREY / GRAPHITE GREY</t>
  </si>
  <si>
    <t>PIEDMONT GREY / IVORY</t>
  </si>
  <si>
    <t>WHITE / MIDNIGHT</t>
  </si>
  <si>
    <t>WHITE / SEPIA BROWN</t>
  </si>
  <si>
    <t>OXBLOOD / BLACK</t>
  </si>
  <si>
    <t>IVORY / LIGHT SAPPHIRE</t>
  </si>
  <si>
    <t>WHITE / SAGE FROST</t>
  </si>
  <si>
    <t>GRAPHITE GREY / PURE SILVER</t>
  </si>
  <si>
    <t>OBSIDIAN GREY / CEMENT GREY</t>
  </si>
  <si>
    <t>GRAPHITE GREY / GRAVEL</t>
  </si>
  <si>
    <t>SEPIA BROWN / DRIFTWOOD</t>
  </si>
  <si>
    <t>CLAY GREY / CREAM</t>
  </si>
  <si>
    <t>BLACK / BLUE COAST</t>
  </si>
  <si>
    <t>GRAPHITE GREY / AURORA GREEN</t>
  </si>
  <si>
    <t>CONCRETE / DIGITAL SAKURA</t>
  </si>
  <si>
    <t>BLACK / CREAM</t>
  </si>
  <si>
    <t>WHITE / LIGHT SAPPHIRE</t>
  </si>
  <si>
    <t>CREAM / CINNAMON</t>
  </si>
  <si>
    <t>CREAM / MAHOGANY</t>
  </si>
  <si>
    <t>WHITE / VERDIGRIS</t>
  </si>
  <si>
    <t>WHITE / RED SNAPPER</t>
  </si>
  <si>
    <t>OYSTER WHITE / WHITE</t>
  </si>
  <si>
    <t>VERDIGRIS / PURE SILVER</t>
  </si>
  <si>
    <t>FADED DENIM / PURE SILVER</t>
  </si>
  <si>
    <t>CLOUD GREY / PURE SILVER</t>
  </si>
  <si>
    <t>CARBON / CARBON</t>
  </si>
  <si>
    <t>GLACIER GREY / PURE SILVER</t>
  </si>
  <si>
    <t>WHITE / STORM CLOUD</t>
  </si>
  <si>
    <t>DRIFTWOOD / WALNUT</t>
  </si>
  <si>
    <t>BLACK COFFEE / BROWN STORM</t>
  </si>
  <si>
    <t>KELP / PURE SILVER</t>
  </si>
  <si>
    <t>PIQUANT GREEN / BLACK</t>
  </si>
  <si>
    <t>USA</t>
  </si>
  <si>
    <t>UK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</si>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</sst>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0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auto="1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6" fillId="0" borderId="0"/>
    <xf numFmtId="0" fontId="1" fillId="0" borderId="0"/>
  </cellStyleXfs>
  <cellXfs count="37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166" fontId="23" fillId="33" borderId="13" xfId="68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6" fontId="22" fillId="33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66" fontId="27" fillId="33" borderId="0" xfId="0" applyNumberFormat="1" applyFont="1" applyFill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9" fillId="0" borderId="0" xfId="0" applyFont="1"/>
    <xf numFmtId="0" fontId="28" fillId="34" borderId="15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8" fillId="34" borderId="12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35" borderId="13" xfId="0" applyFont="1" applyFill="1" applyBorder="1" applyAlignment="1">
      <alignment horizontal="center" vertical="center"/>
    </xf>
    <xf numFmtId="165" fontId="23" fillId="36" borderId="15" xfId="0" applyNumberFormat="1" applyFont="1" applyFill="1" applyBorder="1" applyAlignment="1">
      <alignment horizontal="center" vertical="center" wrapText="1"/>
    </xf>
    <xf numFmtId="165" fontId="23" fillId="36" borderId="11" xfId="0" applyNumberFormat="1" applyFont="1" applyFill="1" applyBorder="1" applyAlignment="1">
      <alignment horizontal="center" vertical="center" wrapText="1"/>
    </xf>
    <xf numFmtId="165" fontId="23" fillId="36" borderId="16" xfId="0" applyNumberFormat="1" applyFont="1" applyFill="1" applyBorder="1" applyAlignment="1">
      <alignment horizontal="center" vertical="center" wrapText="1"/>
    </xf>
    <xf numFmtId="0" fontId="23" fillId="36" borderId="15" xfId="0" applyFont="1" applyFill="1" applyBorder="1" applyAlignment="1">
      <alignment horizontal="center" vertical="center"/>
    </xf>
    <xf numFmtId="0" fontId="23" fillId="36" borderId="11" xfId="0" applyFont="1" applyFill="1" applyBorder="1" applyAlignment="1">
      <alignment horizontal="center" vertical="center"/>
    </xf>
    <xf numFmtId="0" fontId="23" fillId="36" borderId="12" xfId="0" applyFont="1" applyFill="1" applyBorder="1" applyAlignment="1">
      <alignment horizontal="center" vertical="center"/>
    </xf>
    <xf numFmtId="0" fontId="23" fillId="36" borderId="14" xfId="0" applyFont="1" applyFill="1" applyBorder="1" applyAlignment="1">
      <alignment horizontal="center" vertical="center" wrapText="1"/>
    </xf>
    <xf numFmtId="166" fontId="23" fillId="36" borderId="11" xfId="0" applyNumberFormat="1" applyFont="1" applyFill="1" applyBorder="1" applyAlignment="1">
      <alignment horizontal="center" vertical="center" wrapText="1"/>
    </xf>
    <xf numFmtId="166" fontId="27" fillId="33" borderId="0" xfId="0" applyNumberFormat="1" applyFont="1" applyFill="1" applyAlignment="1">
      <alignment horizontal="center" vertical="center" wrapText="1"/>
    </xf>
    <xf numFmtId="165" fontId="23" fillId="36" borderId="17" xfId="0" applyNumberFormat="1" applyFont="1" applyFill="1" applyBorder="1" applyAlignment="1">
      <alignment horizontal="center" vertical="center" wrapText="1"/>
    </xf>
    <xf numFmtId="165" fontId="23" fillId="36" borderId="18" xfId="0" applyNumberFormat="1" applyFont="1" applyFill="1" applyBorder="1" applyAlignment="1">
      <alignment horizontal="center" vertical="center" wrapText="1"/>
    </xf>
    <xf numFmtId="165" fontId="23" fillId="36" borderId="19" xfId="0" applyNumberFormat="1" applyFont="1" applyFill="1" applyBorder="1" applyAlignment="1">
      <alignment horizontal="center" vertical="center" wrapText="1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38" Type="http://schemas.openxmlformats.org/officeDocument/2006/relationships/image" Target="../media/image138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16" Type="http://schemas.openxmlformats.org/officeDocument/2006/relationships/image" Target="../media/image116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137" Type="http://schemas.openxmlformats.org/officeDocument/2006/relationships/image" Target="../media/image13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40" Type="http://schemas.openxmlformats.org/officeDocument/2006/relationships/image" Target="../media/image14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43" Type="http://schemas.openxmlformats.org/officeDocument/2006/relationships/image" Target="../media/image143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133939</xdr:colOff>
      <xdr:row>96</xdr:row>
      <xdr:rowOff>166687</xdr:rowOff>
    </xdr:from>
    <xdr:to>
      <xdr:col>1</xdr:col>
      <xdr:colOff>1224165</xdr:colOff>
      <xdr:row>96</xdr:row>
      <xdr:rowOff>833437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EBC39184-577B-4DC1-B142-4D416C06A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653" y="1432151"/>
          <a:ext cx="1090226" cy="666750"/>
        </a:xfrm>
        <a:prstGeom prst="rect">
          <a:avLst/>
        </a:prstGeom>
      </xdr:spPr>
    </xdr:pic>
    <xdr:clientData/>
  </xdr:twoCellAnchor>
  <xdr:twoCellAnchor>
    <xdr:from>
      <xdr:col>1</xdr:col>
      <xdr:colOff>133939</xdr:colOff>
      <xdr:row>135</xdr:row>
      <xdr:rowOff>154781</xdr:rowOff>
    </xdr:from>
    <xdr:to>
      <xdr:col>1</xdr:col>
      <xdr:colOff>1224165</xdr:colOff>
      <xdr:row>135</xdr:row>
      <xdr:rowOff>821531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C619670E-9B82-4D90-9CCF-50A1B7C5D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732653" y="2454388"/>
          <a:ext cx="1090226" cy="666750"/>
        </a:xfrm>
        <a:prstGeom prst="rect">
          <a:avLst/>
        </a:prstGeom>
      </xdr:spPr>
    </xdr:pic>
    <xdr:clientData/>
  </xdr:twoCellAnchor>
  <xdr:twoCellAnchor>
    <xdr:from>
      <xdr:col>1</xdr:col>
      <xdr:colOff>133939</xdr:colOff>
      <xdr:row>48</xdr:row>
      <xdr:rowOff>154781</xdr:rowOff>
    </xdr:from>
    <xdr:to>
      <xdr:col>1</xdr:col>
      <xdr:colOff>1224165</xdr:colOff>
      <xdr:row>48</xdr:row>
      <xdr:rowOff>821531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4B6D2C88-3F9E-4532-AEB4-2BBBCE9B0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2653" y="3488531"/>
          <a:ext cx="1090226" cy="666750"/>
        </a:xfrm>
        <a:prstGeom prst="rect">
          <a:avLst/>
        </a:prstGeom>
      </xdr:spPr>
    </xdr:pic>
    <xdr:clientData/>
  </xdr:twoCellAnchor>
  <xdr:twoCellAnchor>
    <xdr:from>
      <xdr:col>1</xdr:col>
      <xdr:colOff>130764</xdr:colOff>
      <xdr:row>40</xdr:row>
      <xdr:rowOff>190500</xdr:rowOff>
    </xdr:from>
    <xdr:to>
      <xdr:col>1</xdr:col>
      <xdr:colOff>1227340</xdr:colOff>
      <xdr:row>40</xdr:row>
      <xdr:rowOff>863600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32C3A1E4-EBD7-416D-AF65-829DEB4CF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9478" y="4558393"/>
          <a:ext cx="1096576" cy="673100"/>
        </a:xfrm>
        <a:prstGeom prst="rect">
          <a:avLst/>
        </a:prstGeom>
      </xdr:spPr>
    </xdr:pic>
    <xdr:clientData/>
  </xdr:twoCellAnchor>
  <xdr:twoCellAnchor>
    <xdr:from>
      <xdr:col>1</xdr:col>
      <xdr:colOff>130764</xdr:colOff>
      <xdr:row>83</xdr:row>
      <xdr:rowOff>171450</xdr:rowOff>
    </xdr:from>
    <xdr:to>
      <xdr:col>1</xdr:col>
      <xdr:colOff>1227340</xdr:colOff>
      <xdr:row>83</xdr:row>
      <xdr:rowOff>844550</xdr:rowOff>
    </xdr:to>
    <xdr:pic>
      <xdr:nvPicPr>
        <xdr:cNvPr id="6" name="Immagine 8">
          <a:extLst>
            <a:ext uri="{FF2B5EF4-FFF2-40B4-BE49-F238E27FC236}">
              <a16:creationId xmlns:a16="http://schemas.microsoft.com/office/drawing/2014/main" xmlns="" id="{30852C9D-AE95-4523-B9C0-548F0CB8A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9478" y="5573486"/>
          <a:ext cx="1096576" cy="673100"/>
        </a:xfrm>
        <a:prstGeom prst="rect">
          <a:avLst/>
        </a:prstGeom>
      </xdr:spPr>
    </xdr:pic>
    <xdr:clientData/>
  </xdr:twoCellAnchor>
  <xdr:twoCellAnchor>
    <xdr:from>
      <xdr:col>1</xdr:col>
      <xdr:colOff>130764</xdr:colOff>
      <xdr:row>42</xdr:row>
      <xdr:rowOff>171450</xdr:rowOff>
    </xdr:from>
    <xdr:to>
      <xdr:col>1</xdr:col>
      <xdr:colOff>1227340</xdr:colOff>
      <xdr:row>42</xdr:row>
      <xdr:rowOff>844550</xdr:rowOff>
    </xdr:to>
    <xdr:pic>
      <xdr:nvPicPr>
        <xdr:cNvPr id="7" name="Immagine 9">
          <a:extLst>
            <a:ext uri="{FF2B5EF4-FFF2-40B4-BE49-F238E27FC236}">
              <a16:creationId xmlns:a16="http://schemas.microsoft.com/office/drawing/2014/main" xmlns="" id="{396EE06F-6A3B-4938-B4AD-51BC6F339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9478" y="6607629"/>
          <a:ext cx="1096576" cy="673100"/>
        </a:xfrm>
        <a:prstGeom prst="rect">
          <a:avLst/>
        </a:prstGeom>
      </xdr:spPr>
    </xdr:pic>
    <xdr:clientData/>
  </xdr:twoCellAnchor>
  <xdr:twoCellAnchor>
    <xdr:from>
      <xdr:col>1</xdr:col>
      <xdr:colOff>130764</xdr:colOff>
      <xdr:row>98</xdr:row>
      <xdr:rowOff>171450</xdr:rowOff>
    </xdr:from>
    <xdr:to>
      <xdr:col>1</xdr:col>
      <xdr:colOff>1227340</xdr:colOff>
      <xdr:row>98</xdr:row>
      <xdr:rowOff>844550</xdr:rowOff>
    </xdr:to>
    <xdr:pic>
      <xdr:nvPicPr>
        <xdr:cNvPr id="8" name="Immagine 10">
          <a:extLst>
            <a:ext uri="{FF2B5EF4-FFF2-40B4-BE49-F238E27FC236}">
              <a16:creationId xmlns:a16="http://schemas.microsoft.com/office/drawing/2014/main" xmlns="" id="{937A3675-E6AA-4924-8FA4-2B642E9C9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9478" y="7641771"/>
          <a:ext cx="1096576" cy="673100"/>
        </a:xfrm>
        <a:prstGeom prst="rect">
          <a:avLst/>
        </a:prstGeom>
      </xdr:spPr>
    </xdr:pic>
    <xdr:clientData/>
  </xdr:twoCellAnchor>
  <xdr:twoCellAnchor>
    <xdr:from>
      <xdr:col>1</xdr:col>
      <xdr:colOff>130764</xdr:colOff>
      <xdr:row>119</xdr:row>
      <xdr:rowOff>152400</xdr:rowOff>
    </xdr:from>
    <xdr:to>
      <xdr:col>1</xdr:col>
      <xdr:colOff>1227340</xdr:colOff>
      <xdr:row>119</xdr:row>
      <xdr:rowOff>825500</xdr:rowOff>
    </xdr:to>
    <xdr:pic>
      <xdr:nvPicPr>
        <xdr:cNvPr id="9" name="Immagine 11">
          <a:extLst>
            <a:ext uri="{FF2B5EF4-FFF2-40B4-BE49-F238E27FC236}">
              <a16:creationId xmlns:a16="http://schemas.microsoft.com/office/drawing/2014/main" xmlns="" id="{1D4C4EDC-3D03-48BF-A1A2-07FA8F271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9478" y="8656864"/>
          <a:ext cx="1096576" cy="673100"/>
        </a:xfrm>
        <a:prstGeom prst="rect">
          <a:avLst/>
        </a:prstGeom>
      </xdr:spPr>
    </xdr:pic>
    <xdr:clientData/>
  </xdr:twoCellAnchor>
  <xdr:twoCellAnchor>
    <xdr:from>
      <xdr:col>1</xdr:col>
      <xdr:colOff>130764</xdr:colOff>
      <xdr:row>73</xdr:row>
      <xdr:rowOff>133350</xdr:rowOff>
    </xdr:from>
    <xdr:to>
      <xdr:col>1</xdr:col>
      <xdr:colOff>1227340</xdr:colOff>
      <xdr:row>73</xdr:row>
      <xdr:rowOff>806450</xdr:rowOff>
    </xdr:to>
    <xdr:pic>
      <xdr:nvPicPr>
        <xdr:cNvPr id="10" name="Immagine 12">
          <a:extLst>
            <a:ext uri="{FF2B5EF4-FFF2-40B4-BE49-F238E27FC236}">
              <a16:creationId xmlns:a16="http://schemas.microsoft.com/office/drawing/2014/main" xmlns="" id="{258EDB33-E0FE-43A1-8053-8E08C8C76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9478" y="9671957"/>
          <a:ext cx="1096576" cy="673100"/>
        </a:xfrm>
        <a:prstGeom prst="rect">
          <a:avLst/>
        </a:prstGeom>
      </xdr:spPr>
    </xdr:pic>
    <xdr:clientData/>
  </xdr:twoCellAnchor>
  <xdr:twoCellAnchor>
    <xdr:from>
      <xdr:col>1</xdr:col>
      <xdr:colOff>130764</xdr:colOff>
      <xdr:row>61</xdr:row>
      <xdr:rowOff>209550</xdr:rowOff>
    </xdr:from>
    <xdr:to>
      <xdr:col>1</xdr:col>
      <xdr:colOff>1227340</xdr:colOff>
      <xdr:row>61</xdr:row>
      <xdr:rowOff>882650</xdr:rowOff>
    </xdr:to>
    <xdr:pic>
      <xdr:nvPicPr>
        <xdr:cNvPr id="11" name="Immagine 13">
          <a:extLst>
            <a:ext uri="{FF2B5EF4-FFF2-40B4-BE49-F238E27FC236}">
              <a16:creationId xmlns:a16="http://schemas.microsoft.com/office/drawing/2014/main" xmlns="" id="{91AEE25D-BC5A-498A-88B5-218B7FDBE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29478" y="10782300"/>
          <a:ext cx="1096576" cy="673100"/>
        </a:xfrm>
        <a:prstGeom prst="rect">
          <a:avLst/>
        </a:prstGeom>
      </xdr:spPr>
    </xdr:pic>
    <xdr:clientData/>
  </xdr:twoCellAnchor>
  <xdr:twoCellAnchor>
    <xdr:from>
      <xdr:col>1</xdr:col>
      <xdr:colOff>126602</xdr:colOff>
      <xdr:row>4</xdr:row>
      <xdr:rowOff>228600</xdr:rowOff>
    </xdr:from>
    <xdr:to>
      <xdr:col>1</xdr:col>
      <xdr:colOff>1231502</xdr:colOff>
      <xdr:row>4</xdr:row>
      <xdr:rowOff>901700</xdr:rowOff>
    </xdr:to>
    <xdr:pic>
      <xdr:nvPicPr>
        <xdr:cNvPr id="12" name="Immagine 14">
          <a:extLst>
            <a:ext uri="{FF2B5EF4-FFF2-40B4-BE49-F238E27FC236}">
              <a16:creationId xmlns:a16="http://schemas.microsoft.com/office/drawing/2014/main" xmlns="" id="{3C973AA9-41BB-4697-8632-E66DD1B0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5316" y="11835493"/>
          <a:ext cx="1104900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26</xdr:row>
      <xdr:rowOff>209550</xdr:rowOff>
    </xdr:from>
    <xdr:to>
      <xdr:col>1</xdr:col>
      <xdr:colOff>1233089</xdr:colOff>
      <xdr:row>26</xdr:row>
      <xdr:rowOff>882650</xdr:rowOff>
    </xdr:to>
    <xdr:pic>
      <xdr:nvPicPr>
        <xdr:cNvPr id="13" name="Immagine 15">
          <a:extLst>
            <a:ext uri="{FF2B5EF4-FFF2-40B4-BE49-F238E27FC236}">
              <a16:creationId xmlns:a16="http://schemas.microsoft.com/office/drawing/2014/main" xmlns="" id="{ECFE84CE-0BB8-40C6-A853-0F6448EF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3729" y="1285058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127</xdr:row>
      <xdr:rowOff>228600</xdr:rowOff>
    </xdr:from>
    <xdr:to>
      <xdr:col>1</xdr:col>
      <xdr:colOff>1233089</xdr:colOff>
      <xdr:row>127</xdr:row>
      <xdr:rowOff>901700</xdr:rowOff>
    </xdr:to>
    <xdr:pic>
      <xdr:nvPicPr>
        <xdr:cNvPr id="14" name="Immagine 16">
          <a:extLst>
            <a:ext uri="{FF2B5EF4-FFF2-40B4-BE49-F238E27FC236}">
              <a16:creationId xmlns:a16="http://schemas.microsoft.com/office/drawing/2014/main" xmlns="" id="{FA32EBAD-F9BE-45E3-91D7-F4DBB112C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3729" y="1390377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15</xdr:row>
      <xdr:rowOff>190500</xdr:rowOff>
    </xdr:from>
    <xdr:to>
      <xdr:col>1</xdr:col>
      <xdr:colOff>1233089</xdr:colOff>
      <xdr:row>15</xdr:row>
      <xdr:rowOff>863600</xdr:rowOff>
    </xdr:to>
    <xdr:pic>
      <xdr:nvPicPr>
        <xdr:cNvPr id="15" name="Immagine 17">
          <a:extLst>
            <a:ext uri="{FF2B5EF4-FFF2-40B4-BE49-F238E27FC236}">
              <a16:creationId xmlns:a16="http://schemas.microsoft.com/office/drawing/2014/main" xmlns="" id="{0D41F5F3-C278-4377-B9E9-5063811B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3729" y="1489982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20</xdr:row>
      <xdr:rowOff>133350</xdr:rowOff>
    </xdr:from>
    <xdr:to>
      <xdr:col>1</xdr:col>
      <xdr:colOff>1233089</xdr:colOff>
      <xdr:row>20</xdr:row>
      <xdr:rowOff>806450</xdr:rowOff>
    </xdr:to>
    <xdr:pic>
      <xdr:nvPicPr>
        <xdr:cNvPr id="16" name="Immagine 18">
          <a:extLst>
            <a:ext uri="{FF2B5EF4-FFF2-40B4-BE49-F238E27FC236}">
              <a16:creationId xmlns:a16="http://schemas.microsoft.com/office/drawing/2014/main" xmlns="" id="{3797BD90-CD05-4AE6-A34D-CE9332AA3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3729" y="1587681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92</xdr:row>
      <xdr:rowOff>152400</xdr:rowOff>
    </xdr:from>
    <xdr:to>
      <xdr:col>1</xdr:col>
      <xdr:colOff>1233089</xdr:colOff>
      <xdr:row>92</xdr:row>
      <xdr:rowOff>825500</xdr:rowOff>
    </xdr:to>
    <xdr:pic>
      <xdr:nvPicPr>
        <xdr:cNvPr id="17" name="Immagine 19">
          <a:extLst>
            <a:ext uri="{FF2B5EF4-FFF2-40B4-BE49-F238E27FC236}">
              <a16:creationId xmlns:a16="http://schemas.microsoft.com/office/drawing/2014/main" xmlns="" id="{BD8FF8A3-08A9-4DEC-AFC1-F7224D653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3729" y="1693000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65</xdr:row>
      <xdr:rowOff>209550</xdr:rowOff>
    </xdr:from>
    <xdr:to>
      <xdr:col>1</xdr:col>
      <xdr:colOff>1233089</xdr:colOff>
      <xdr:row>65</xdr:row>
      <xdr:rowOff>882650</xdr:rowOff>
    </xdr:to>
    <xdr:pic>
      <xdr:nvPicPr>
        <xdr:cNvPr id="18" name="Immagine 20">
          <a:extLst>
            <a:ext uri="{FF2B5EF4-FFF2-40B4-BE49-F238E27FC236}">
              <a16:creationId xmlns:a16="http://schemas.microsoft.com/office/drawing/2014/main" xmlns="" id="{1BA57DEC-E79A-461A-ABA7-2D76B4154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23729" y="1802130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80</xdr:row>
      <xdr:rowOff>228600</xdr:rowOff>
    </xdr:from>
    <xdr:to>
      <xdr:col>1</xdr:col>
      <xdr:colOff>1233089</xdr:colOff>
      <xdr:row>80</xdr:row>
      <xdr:rowOff>901700</xdr:rowOff>
    </xdr:to>
    <xdr:pic>
      <xdr:nvPicPr>
        <xdr:cNvPr id="19" name="Immagine 21">
          <a:extLst>
            <a:ext uri="{FF2B5EF4-FFF2-40B4-BE49-F238E27FC236}">
              <a16:creationId xmlns:a16="http://schemas.microsoft.com/office/drawing/2014/main" xmlns="" id="{15AF2DDC-2E41-49BA-A672-3A2820619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23729" y="1907449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34</xdr:row>
      <xdr:rowOff>190500</xdr:rowOff>
    </xdr:from>
    <xdr:to>
      <xdr:col>1</xdr:col>
      <xdr:colOff>1233089</xdr:colOff>
      <xdr:row>34</xdr:row>
      <xdr:rowOff>863600</xdr:rowOff>
    </xdr:to>
    <xdr:pic>
      <xdr:nvPicPr>
        <xdr:cNvPr id="20" name="Immagine 22">
          <a:extLst>
            <a:ext uri="{FF2B5EF4-FFF2-40B4-BE49-F238E27FC236}">
              <a16:creationId xmlns:a16="http://schemas.microsoft.com/office/drawing/2014/main" xmlns="" id="{A290B25D-830B-449C-97E3-A410FE7AB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23729" y="2007053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89</xdr:row>
      <xdr:rowOff>209550</xdr:rowOff>
    </xdr:from>
    <xdr:to>
      <xdr:col>1</xdr:col>
      <xdr:colOff>1233089</xdr:colOff>
      <xdr:row>89</xdr:row>
      <xdr:rowOff>882650</xdr:rowOff>
    </xdr:to>
    <xdr:pic>
      <xdr:nvPicPr>
        <xdr:cNvPr id="21" name="Immagine 23">
          <a:extLst>
            <a:ext uri="{FF2B5EF4-FFF2-40B4-BE49-F238E27FC236}">
              <a16:creationId xmlns:a16="http://schemas.microsoft.com/office/drawing/2014/main" xmlns="" id="{5959E531-DD54-4760-9582-EC5470BB6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23729" y="2112372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104</xdr:row>
      <xdr:rowOff>171450</xdr:rowOff>
    </xdr:from>
    <xdr:to>
      <xdr:col>1</xdr:col>
      <xdr:colOff>1233089</xdr:colOff>
      <xdr:row>104</xdr:row>
      <xdr:rowOff>844550</xdr:rowOff>
    </xdr:to>
    <xdr:pic>
      <xdr:nvPicPr>
        <xdr:cNvPr id="22" name="Immagine 24">
          <a:extLst>
            <a:ext uri="{FF2B5EF4-FFF2-40B4-BE49-F238E27FC236}">
              <a16:creationId xmlns:a16="http://schemas.microsoft.com/office/drawing/2014/main" xmlns="" id="{BB01EF76-202A-4D5A-A293-064D1CA7C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3729" y="2211977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108</xdr:row>
      <xdr:rowOff>209550</xdr:rowOff>
    </xdr:from>
    <xdr:to>
      <xdr:col>1</xdr:col>
      <xdr:colOff>1233089</xdr:colOff>
      <xdr:row>108</xdr:row>
      <xdr:rowOff>882650</xdr:rowOff>
    </xdr:to>
    <xdr:pic>
      <xdr:nvPicPr>
        <xdr:cNvPr id="23" name="Immagine 25">
          <a:extLst>
            <a:ext uri="{FF2B5EF4-FFF2-40B4-BE49-F238E27FC236}">
              <a16:creationId xmlns:a16="http://schemas.microsoft.com/office/drawing/2014/main" xmlns="" id="{F9BB5B76-48F5-40F8-B744-3445CF0F8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23729" y="2319201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29</xdr:row>
      <xdr:rowOff>171450</xdr:rowOff>
    </xdr:from>
    <xdr:to>
      <xdr:col>1</xdr:col>
      <xdr:colOff>1233089</xdr:colOff>
      <xdr:row>29</xdr:row>
      <xdr:rowOff>844550</xdr:rowOff>
    </xdr:to>
    <xdr:pic>
      <xdr:nvPicPr>
        <xdr:cNvPr id="24" name="Immagine 26">
          <a:extLst>
            <a:ext uri="{FF2B5EF4-FFF2-40B4-BE49-F238E27FC236}">
              <a16:creationId xmlns:a16="http://schemas.microsoft.com/office/drawing/2014/main" xmlns="" id="{3AB9DD3A-9409-4581-8309-24F99FE95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23729" y="2418805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91</xdr:row>
      <xdr:rowOff>190500</xdr:rowOff>
    </xdr:from>
    <xdr:to>
      <xdr:col>1</xdr:col>
      <xdr:colOff>1233089</xdr:colOff>
      <xdr:row>91</xdr:row>
      <xdr:rowOff>863600</xdr:rowOff>
    </xdr:to>
    <xdr:pic>
      <xdr:nvPicPr>
        <xdr:cNvPr id="25" name="Immagine 27">
          <a:extLst>
            <a:ext uri="{FF2B5EF4-FFF2-40B4-BE49-F238E27FC236}">
              <a16:creationId xmlns:a16="http://schemas.microsoft.com/office/drawing/2014/main" xmlns="" id="{4A54636E-1EDD-430D-90B4-5278B4390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23729" y="2524125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69</xdr:row>
      <xdr:rowOff>190500</xdr:rowOff>
    </xdr:from>
    <xdr:to>
      <xdr:col>1</xdr:col>
      <xdr:colOff>1233089</xdr:colOff>
      <xdr:row>69</xdr:row>
      <xdr:rowOff>863600</xdr:rowOff>
    </xdr:to>
    <xdr:pic>
      <xdr:nvPicPr>
        <xdr:cNvPr id="26" name="Immagine 28">
          <a:extLst>
            <a:ext uri="{FF2B5EF4-FFF2-40B4-BE49-F238E27FC236}">
              <a16:creationId xmlns:a16="http://schemas.microsoft.com/office/drawing/2014/main" xmlns="" id="{53A136B9-E5E1-4FA0-8EFF-604A08126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23729" y="2627539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97</xdr:row>
      <xdr:rowOff>190500</xdr:rowOff>
    </xdr:from>
    <xdr:to>
      <xdr:col>1</xdr:col>
      <xdr:colOff>1233089</xdr:colOff>
      <xdr:row>97</xdr:row>
      <xdr:rowOff>863600</xdr:rowOff>
    </xdr:to>
    <xdr:pic>
      <xdr:nvPicPr>
        <xdr:cNvPr id="27" name="Immagine 29">
          <a:extLst>
            <a:ext uri="{FF2B5EF4-FFF2-40B4-BE49-F238E27FC236}">
              <a16:creationId xmlns:a16="http://schemas.microsoft.com/office/drawing/2014/main" xmlns="" id="{F7D59857-EE07-419D-9804-93B077160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23729" y="2730953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144</xdr:row>
      <xdr:rowOff>190500</xdr:rowOff>
    </xdr:from>
    <xdr:to>
      <xdr:col>1</xdr:col>
      <xdr:colOff>1233089</xdr:colOff>
      <xdr:row>144</xdr:row>
      <xdr:rowOff>863600</xdr:rowOff>
    </xdr:to>
    <xdr:pic>
      <xdr:nvPicPr>
        <xdr:cNvPr id="28" name="Immagine 30">
          <a:extLst>
            <a:ext uri="{FF2B5EF4-FFF2-40B4-BE49-F238E27FC236}">
              <a16:creationId xmlns:a16="http://schemas.microsoft.com/office/drawing/2014/main" xmlns="" id="{F494B8F0-750D-48EE-9A4F-9C619FAF6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23729" y="2834367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117</xdr:row>
      <xdr:rowOff>228600</xdr:rowOff>
    </xdr:from>
    <xdr:to>
      <xdr:col>1</xdr:col>
      <xdr:colOff>1233089</xdr:colOff>
      <xdr:row>117</xdr:row>
      <xdr:rowOff>901700</xdr:rowOff>
    </xdr:to>
    <xdr:pic>
      <xdr:nvPicPr>
        <xdr:cNvPr id="29" name="Immagine 31">
          <a:extLst>
            <a:ext uri="{FF2B5EF4-FFF2-40B4-BE49-F238E27FC236}">
              <a16:creationId xmlns:a16="http://schemas.microsoft.com/office/drawing/2014/main" xmlns="" id="{BCAB38EA-CE9C-48C0-BBAB-D7886068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23729" y="2941592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145</xdr:row>
      <xdr:rowOff>209550</xdr:rowOff>
    </xdr:from>
    <xdr:to>
      <xdr:col>1</xdr:col>
      <xdr:colOff>1233089</xdr:colOff>
      <xdr:row>145</xdr:row>
      <xdr:rowOff>882650</xdr:rowOff>
    </xdr:to>
    <xdr:pic>
      <xdr:nvPicPr>
        <xdr:cNvPr id="30" name="Immagine 32">
          <a:extLst>
            <a:ext uri="{FF2B5EF4-FFF2-40B4-BE49-F238E27FC236}">
              <a16:creationId xmlns:a16="http://schemas.microsoft.com/office/drawing/2014/main" xmlns="" id="{F90DD22E-187E-401D-9D14-F26356166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23729" y="3043101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137</xdr:row>
      <xdr:rowOff>190500</xdr:rowOff>
    </xdr:from>
    <xdr:to>
      <xdr:col>1</xdr:col>
      <xdr:colOff>1233089</xdr:colOff>
      <xdr:row>137</xdr:row>
      <xdr:rowOff>863600</xdr:rowOff>
    </xdr:to>
    <xdr:pic>
      <xdr:nvPicPr>
        <xdr:cNvPr id="31" name="Immagine 33">
          <a:extLst>
            <a:ext uri="{FF2B5EF4-FFF2-40B4-BE49-F238E27FC236}">
              <a16:creationId xmlns:a16="http://schemas.microsoft.com/office/drawing/2014/main" xmlns="" id="{8CF14D81-1FB5-4D86-B846-1B52D8B79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23729" y="3144610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118</xdr:row>
      <xdr:rowOff>190500</xdr:rowOff>
    </xdr:from>
    <xdr:to>
      <xdr:col>1</xdr:col>
      <xdr:colOff>1233089</xdr:colOff>
      <xdr:row>118</xdr:row>
      <xdr:rowOff>863600</xdr:rowOff>
    </xdr:to>
    <xdr:pic>
      <xdr:nvPicPr>
        <xdr:cNvPr id="32" name="Immagine 34">
          <a:extLst>
            <a:ext uri="{FF2B5EF4-FFF2-40B4-BE49-F238E27FC236}">
              <a16:creationId xmlns:a16="http://schemas.microsoft.com/office/drawing/2014/main" xmlns="" id="{E68C9620-6071-4F1C-9A35-C87F7775C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23729" y="3248025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140</xdr:row>
      <xdr:rowOff>190500</xdr:rowOff>
    </xdr:from>
    <xdr:to>
      <xdr:col>1</xdr:col>
      <xdr:colOff>1233089</xdr:colOff>
      <xdr:row>140</xdr:row>
      <xdr:rowOff>863600</xdr:rowOff>
    </xdr:to>
    <xdr:pic>
      <xdr:nvPicPr>
        <xdr:cNvPr id="33" name="Immagine 35">
          <a:extLst>
            <a:ext uri="{FF2B5EF4-FFF2-40B4-BE49-F238E27FC236}">
              <a16:creationId xmlns:a16="http://schemas.microsoft.com/office/drawing/2014/main" xmlns="" id="{74013DDB-78EA-4C74-AB8B-CF3901A22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3729" y="3351439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109</xdr:row>
      <xdr:rowOff>171450</xdr:rowOff>
    </xdr:from>
    <xdr:to>
      <xdr:col>1</xdr:col>
      <xdr:colOff>1233089</xdr:colOff>
      <xdr:row>109</xdr:row>
      <xdr:rowOff>844550</xdr:rowOff>
    </xdr:to>
    <xdr:pic>
      <xdr:nvPicPr>
        <xdr:cNvPr id="34" name="Immagine 36">
          <a:extLst>
            <a:ext uri="{FF2B5EF4-FFF2-40B4-BE49-F238E27FC236}">
              <a16:creationId xmlns:a16="http://schemas.microsoft.com/office/drawing/2014/main" xmlns="" id="{37E4FF36-A473-40FD-AA54-C8DE60B99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23729" y="3452948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22</xdr:row>
      <xdr:rowOff>190500</xdr:rowOff>
    </xdr:from>
    <xdr:to>
      <xdr:col>1</xdr:col>
      <xdr:colOff>1233089</xdr:colOff>
      <xdr:row>22</xdr:row>
      <xdr:rowOff>863600</xdr:rowOff>
    </xdr:to>
    <xdr:pic>
      <xdr:nvPicPr>
        <xdr:cNvPr id="35" name="Immagine 37">
          <a:extLst>
            <a:ext uri="{FF2B5EF4-FFF2-40B4-BE49-F238E27FC236}">
              <a16:creationId xmlns:a16="http://schemas.microsoft.com/office/drawing/2014/main" xmlns="" id="{9D3D3376-7184-4572-A952-73E6F690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23729" y="3558267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11</xdr:row>
      <xdr:rowOff>171450</xdr:rowOff>
    </xdr:from>
    <xdr:to>
      <xdr:col>1</xdr:col>
      <xdr:colOff>1233089</xdr:colOff>
      <xdr:row>11</xdr:row>
      <xdr:rowOff>844550</xdr:rowOff>
    </xdr:to>
    <xdr:pic>
      <xdr:nvPicPr>
        <xdr:cNvPr id="36" name="Immagine 38">
          <a:extLst>
            <a:ext uri="{FF2B5EF4-FFF2-40B4-BE49-F238E27FC236}">
              <a16:creationId xmlns:a16="http://schemas.microsoft.com/office/drawing/2014/main" xmlns="" id="{7821EDFA-F8DB-49E2-8BAF-85DBDF5CB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23729" y="3659777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110</xdr:row>
      <xdr:rowOff>209550</xdr:rowOff>
    </xdr:from>
    <xdr:to>
      <xdr:col>1</xdr:col>
      <xdr:colOff>1233089</xdr:colOff>
      <xdr:row>110</xdr:row>
      <xdr:rowOff>882650</xdr:rowOff>
    </xdr:to>
    <xdr:pic>
      <xdr:nvPicPr>
        <xdr:cNvPr id="37" name="Immagine 39">
          <a:extLst>
            <a:ext uri="{FF2B5EF4-FFF2-40B4-BE49-F238E27FC236}">
              <a16:creationId xmlns:a16="http://schemas.microsoft.com/office/drawing/2014/main" xmlns="" id="{308DD17E-A891-46B9-B696-3777AE677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23729" y="3767001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49</xdr:row>
      <xdr:rowOff>209550</xdr:rowOff>
    </xdr:from>
    <xdr:to>
      <xdr:col>1</xdr:col>
      <xdr:colOff>1233089</xdr:colOff>
      <xdr:row>49</xdr:row>
      <xdr:rowOff>882650</xdr:rowOff>
    </xdr:to>
    <xdr:pic>
      <xdr:nvPicPr>
        <xdr:cNvPr id="38" name="Immagine 40">
          <a:extLst>
            <a:ext uri="{FF2B5EF4-FFF2-40B4-BE49-F238E27FC236}">
              <a16:creationId xmlns:a16="http://schemas.microsoft.com/office/drawing/2014/main" xmlns="" id="{97A305FD-4AB1-4920-AC1E-8398A504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23729" y="3870415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46</xdr:row>
      <xdr:rowOff>190500</xdr:rowOff>
    </xdr:from>
    <xdr:to>
      <xdr:col>1</xdr:col>
      <xdr:colOff>1233089</xdr:colOff>
      <xdr:row>46</xdr:row>
      <xdr:rowOff>863600</xdr:rowOff>
    </xdr:to>
    <xdr:pic>
      <xdr:nvPicPr>
        <xdr:cNvPr id="39" name="Immagine 41">
          <a:extLst>
            <a:ext uri="{FF2B5EF4-FFF2-40B4-BE49-F238E27FC236}">
              <a16:creationId xmlns:a16="http://schemas.microsoft.com/office/drawing/2014/main" xmlns="" id="{A425B056-BA0D-4550-8FE1-3BA8C0D21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23729" y="3971925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70</xdr:row>
      <xdr:rowOff>190500</xdr:rowOff>
    </xdr:from>
    <xdr:to>
      <xdr:col>1</xdr:col>
      <xdr:colOff>1233089</xdr:colOff>
      <xdr:row>70</xdr:row>
      <xdr:rowOff>863600</xdr:rowOff>
    </xdr:to>
    <xdr:pic>
      <xdr:nvPicPr>
        <xdr:cNvPr id="40" name="Immagine 42">
          <a:extLst>
            <a:ext uri="{FF2B5EF4-FFF2-40B4-BE49-F238E27FC236}">
              <a16:creationId xmlns:a16="http://schemas.microsoft.com/office/drawing/2014/main" xmlns="" id="{FD783F2D-019C-4EEE-AA9F-6F3E9EC1B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23729" y="4075339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45</xdr:row>
      <xdr:rowOff>152400</xdr:rowOff>
    </xdr:from>
    <xdr:to>
      <xdr:col>1</xdr:col>
      <xdr:colOff>1233089</xdr:colOff>
      <xdr:row>45</xdr:row>
      <xdr:rowOff>825500</xdr:rowOff>
    </xdr:to>
    <xdr:pic>
      <xdr:nvPicPr>
        <xdr:cNvPr id="41" name="Immagine 43">
          <a:extLst>
            <a:ext uri="{FF2B5EF4-FFF2-40B4-BE49-F238E27FC236}">
              <a16:creationId xmlns:a16="http://schemas.microsoft.com/office/drawing/2014/main" xmlns="" id="{3A8713C1-DEAF-4FC6-9C84-718C52EC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23729" y="4174943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14</xdr:row>
      <xdr:rowOff>152400</xdr:rowOff>
    </xdr:from>
    <xdr:to>
      <xdr:col>1</xdr:col>
      <xdr:colOff>1233089</xdr:colOff>
      <xdr:row>14</xdr:row>
      <xdr:rowOff>825500</xdr:rowOff>
    </xdr:to>
    <xdr:pic>
      <xdr:nvPicPr>
        <xdr:cNvPr id="42" name="Immagine 44">
          <a:extLst>
            <a:ext uri="{FF2B5EF4-FFF2-40B4-BE49-F238E27FC236}">
              <a16:creationId xmlns:a16="http://schemas.microsoft.com/office/drawing/2014/main" xmlns="" id="{572EC379-E5D9-4988-9028-DA737F826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23729" y="4278357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16</xdr:row>
      <xdr:rowOff>228600</xdr:rowOff>
    </xdr:from>
    <xdr:to>
      <xdr:col>1</xdr:col>
      <xdr:colOff>1233089</xdr:colOff>
      <xdr:row>16</xdr:row>
      <xdr:rowOff>901700</xdr:rowOff>
    </xdr:to>
    <xdr:pic>
      <xdr:nvPicPr>
        <xdr:cNvPr id="43" name="Immagine 45">
          <a:extLst>
            <a:ext uri="{FF2B5EF4-FFF2-40B4-BE49-F238E27FC236}">
              <a16:creationId xmlns:a16="http://schemas.microsoft.com/office/drawing/2014/main" xmlns="" id="{4E800D24-D821-4AC3-A37B-5F0AE71FD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23729" y="4389392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30</xdr:row>
      <xdr:rowOff>228600</xdr:rowOff>
    </xdr:from>
    <xdr:to>
      <xdr:col>1</xdr:col>
      <xdr:colOff>1233089</xdr:colOff>
      <xdr:row>30</xdr:row>
      <xdr:rowOff>901700</xdr:rowOff>
    </xdr:to>
    <xdr:pic>
      <xdr:nvPicPr>
        <xdr:cNvPr id="44" name="Immagine 46">
          <a:extLst>
            <a:ext uri="{FF2B5EF4-FFF2-40B4-BE49-F238E27FC236}">
              <a16:creationId xmlns:a16="http://schemas.microsoft.com/office/drawing/2014/main" xmlns="" id="{328BC410-1253-49C2-8410-6FDE57DAC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23729" y="4492806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23</xdr:row>
      <xdr:rowOff>190500</xdr:rowOff>
    </xdr:from>
    <xdr:to>
      <xdr:col>1</xdr:col>
      <xdr:colOff>1233089</xdr:colOff>
      <xdr:row>23</xdr:row>
      <xdr:rowOff>863600</xdr:rowOff>
    </xdr:to>
    <xdr:pic>
      <xdr:nvPicPr>
        <xdr:cNvPr id="45" name="Immagine 47">
          <a:extLst>
            <a:ext uri="{FF2B5EF4-FFF2-40B4-BE49-F238E27FC236}">
              <a16:creationId xmlns:a16="http://schemas.microsoft.com/office/drawing/2014/main" xmlns="" id="{FFEA651E-1082-46DE-8EF0-7073A4D47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23729" y="4592410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138</xdr:row>
      <xdr:rowOff>228600</xdr:rowOff>
    </xdr:from>
    <xdr:to>
      <xdr:col>1</xdr:col>
      <xdr:colOff>1233089</xdr:colOff>
      <xdr:row>138</xdr:row>
      <xdr:rowOff>901700</xdr:rowOff>
    </xdr:to>
    <xdr:pic>
      <xdr:nvPicPr>
        <xdr:cNvPr id="46" name="Immagine 48">
          <a:extLst>
            <a:ext uri="{FF2B5EF4-FFF2-40B4-BE49-F238E27FC236}">
              <a16:creationId xmlns:a16="http://schemas.microsoft.com/office/drawing/2014/main" xmlns="" id="{34B26313-E70E-4539-8A5C-93FA6D7BF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23729" y="4699635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141</xdr:row>
      <xdr:rowOff>190500</xdr:rowOff>
    </xdr:from>
    <xdr:to>
      <xdr:col>1</xdr:col>
      <xdr:colOff>1233089</xdr:colOff>
      <xdr:row>141</xdr:row>
      <xdr:rowOff>863600</xdr:rowOff>
    </xdr:to>
    <xdr:pic>
      <xdr:nvPicPr>
        <xdr:cNvPr id="47" name="Immagine 49">
          <a:extLst>
            <a:ext uri="{FF2B5EF4-FFF2-40B4-BE49-F238E27FC236}">
              <a16:creationId xmlns:a16="http://schemas.microsoft.com/office/drawing/2014/main" xmlns="" id="{77F29BD0-D321-4C49-9C15-3BE91B2C3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23729" y="4799239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28</xdr:row>
      <xdr:rowOff>171450</xdr:rowOff>
    </xdr:from>
    <xdr:to>
      <xdr:col>1</xdr:col>
      <xdr:colOff>1233089</xdr:colOff>
      <xdr:row>28</xdr:row>
      <xdr:rowOff>844550</xdr:rowOff>
    </xdr:to>
    <xdr:pic>
      <xdr:nvPicPr>
        <xdr:cNvPr id="48" name="Immagine 50">
          <a:extLst>
            <a:ext uri="{FF2B5EF4-FFF2-40B4-BE49-F238E27FC236}">
              <a16:creationId xmlns:a16="http://schemas.microsoft.com/office/drawing/2014/main" xmlns="" id="{55BF26CA-48DE-4EBE-99C0-9565DCAAF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23729" y="4900748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18</xdr:row>
      <xdr:rowOff>171450</xdr:rowOff>
    </xdr:from>
    <xdr:to>
      <xdr:col>1</xdr:col>
      <xdr:colOff>1233089</xdr:colOff>
      <xdr:row>18</xdr:row>
      <xdr:rowOff>844550</xdr:rowOff>
    </xdr:to>
    <xdr:pic>
      <xdr:nvPicPr>
        <xdr:cNvPr id="49" name="Immagine 51">
          <a:extLst>
            <a:ext uri="{FF2B5EF4-FFF2-40B4-BE49-F238E27FC236}">
              <a16:creationId xmlns:a16="http://schemas.microsoft.com/office/drawing/2014/main" xmlns="" id="{65D368E9-EFFC-48E5-9642-A18CFB68D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23729" y="5004162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84</xdr:row>
      <xdr:rowOff>171450</xdr:rowOff>
    </xdr:from>
    <xdr:to>
      <xdr:col>1</xdr:col>
      <xdr:colOff>1233089</xdr:colOff>
      <xdr:row>84</xdr:row>
      <xdr:rowOff>844550</xdr:rowOff>
    </xdr:to>
    <xdr:pic>
      <xdr:nvPicPr>
        <xdr:cNvPr id="50" name="Immagine 52">
          <a:extLst>
            <a:ext uri="{FF2B5EF4-FFF2-40B4-BE49-F238E27FC236}">
              <a16:creationId xmlns:a16="http://schemas.microsoft.com/office/drawing/2014/main" xmlns="" id="{EFEF6607-F569-4E4B-B97C-02DFE5703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23729" y="5107577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71</xdr:row>
      <xdr:rowOff>190500</xdr:rowOff>
    </xdr:from>
    <xdr:to>
      <xdr:col>1</xdr:col>
      <xdr:colOff>1233089</xdr:colOff>
      <xdr:row>71</xdr:row>
      <xdr:rowOff>863600</xdr:rowOff>
    </xdr:to>
    <xdr:pic>
      <xdr:nvPicPr>
        <xdr:cNvPr id="51" name="Immagine 53">
          <a:extLst>
            <a:ext uri="{FF2B5EF4-FFF2-40B4-BE49-F238E27FC236}">
              <a16:creationId xmlns:a16="http://schemas.microsoft.com/office/drawing/2014/main" xmlns="" id="{88F2BF2F-4DAD-42A2-9CB4-1EB95709B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23729" y="5212896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41</xdr:row>
      <xdr:rowOff>171450</xdr:rowOff>
    </xdr:from>
    <xdr:to>
      <xdr:col>1</xdr:col>
      <xdr:colOff>1233089</xdr:colOff>
      <xdr:row>41</xdr:row>
      <xdr:rowOff>844550</xdr:rowOff>
    </xdr:to>
    <xdr:pic>
      <xdr:nvPicPr>
        <xdr:cNvPr id="52" name="Immagine 54">
          <a:extLst>
            <a:ext uri="{FF2B5EF4-FFF2-40B4-BE49-F238E27FC236}">
              <a16:creationId xmlns:a16="http://schemas.microsoft.com/office/drawing/2014/main" xmlns="" id="{2D644CBB-0207-45DE-9FA8-2667B1D37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23729" y="5314405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85</xdr:row>
      <xdr:rowOff>171450</xdr:rowOff>
    </xdr:from>
    <xdr:to>
      <xdr:col>1</xdr:col>
      <xdr:colOff>1233089</xdr:colOff>
      <xdr:row>85</xdr:row>
      <xdr:rowOff>844550</xdr:rowOff>
    </xdr:to>
    <xdr:pic>
      <xdr:nvPicPr>
        <xdr:cNvPr id="53" name="Immagine 55">
          <a:extLst>
            <a:ext uri="{FF2B5EF4-FFF2-40B4-BE49-F238E27FC236}">
              <a16:creationId xmlns:a16="http://schemas.microsoft.com/office/drawing/2014/main" xmlns="" id="{B9435683-C7C6-43D1-BD23-A635EDA25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23729" y="5417820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93</xdr:row>
      <xdr:rowOff>133350</xdr:rowOff>
    </xdr:from>
    <xdr:to>
      <xdr:col>1</xdr:col>
      <xdr:colOff>1233089</xdr:colOff>
      <xdr:row>93</xdr:row>
      <xdr:rowOff>806450</xdr:rowOff>
    </xdr:to>
    <xdr:pic>
      <xdr:nvPicPr>
        <xdr:cNvPr id="54" name="Immagine 56">
          <a:extLst>
            <a:ext uri="{FF2B5EF4-FFF2-40B4-BE49-F238E27FC236}">
              <a16:creationId xmlns:a16="http://schemas.microsoft.com/office/drawing/2014/main" xmlns="" id="{31389B1D-21F8-4DDE-8AB1-B3B1507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23729" y="5517424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67</xdr:row>
      <xdr:rowOff>171450</xdr:rowOff>
    </xdr:from>
    <xdr:to>
      <xdr:col>1</xdr:col>
      <xdr:colOff>1233089</xdr:colOff>
      <xdr:row>67</xdr:row>
      <xdr:rowOff>844550</xdr:rowOff>
    </xdr:to>
    <xdr:pic>
      <xdr:nvPicPr>
        <xdr:cNvPr id="55" name="Immagine 57">
          <a:extLst>
            <a:ext uri="{FF2B5EF4-FFF2-40B4-BE49-F238E27FC236}">
              <a16:creationId xmlns:a16="http://schemas.microsoft.com/office/drawing/2014/main" xmlns="" id="{6514633F-6CC6-4811-AD8D-82B99A1CA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23729" y="5624648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132</xdr:row>
      <xdr:rowOff>190500</xdr:rowOff>
    </xdr:from>
    <xdr:to>
      <xdr:col>1</xdr:col>
      <xdr:colOff>1233089</xdr:colOff>
      <xdr:row>132</xdr:row>
      <xdr:rowOff>863600</xdr:rowOff>
    </xdr:to>
    <xdr:pic>
      <xdr:nvPicPr>
        <xdr:cNvPr id="56" name="Immagine 58">
          <a:extLst>
            <a:ext uri="{FF2B5EF4-FFF2-40B4-BE49-F238E27FC236}">
              <a16:creationId xmlns:a16="http://schemas.microsoft.com/office/drawing/2014/main" xmlns="" id="{4478DF89-D877-4090-B1BE-788CB035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23729" y="5729967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106</xdr:row>
      <xdr:rowOff>209550</xdr:rowOff>
    </xdr:from>
    <xdr:to>
      <xdr:col>1</xdr:col>
      <xdr:colOff>1233089</xdr:colOff>
      <xdr:row>106</xdr:row>
      <xdr:rowOff>882650</xdr:rowOff>
    </xdr:to>
    <xdr:pic>
      <xdr:nvPicPr>
        <xdr:cNvPr id="57" name="Immagine 59">
          <a:extLst>
            <a:ext uri="{FF2B5EF4-FFF2-40B4-BE49-F238E27FC236}">
              <a16:creationId xmlns:a16="http://schemas.microsoft.com/office/drawing/2014/main" xmlns="" id="{3733E427-CC64-4E45-8D87-5FBC81909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23729" y="5835287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136</xdr:row>
      <xdr:rowOff>171450</xdr:rowOff>
    </xdr:from>
    <xdr:to>
      <xdr:col>1</xdr:col>
      <xdr:colOff>1233089</xdr:colOff>
      <xdr:row>136</xdr:row>
      <xdr:rowOff>844550</xdr:rowOff>
    </xdr:to>
    <xdr:pic>
      <xdr:nvPicPr>
        <xdr:cNvPr id="58" name="Immagine 60">
          <a:extLst>
            <a:ext uri="{FF2B5EF4-FFF2-40B4-BE49-F238E27FC236}">
              <a16:creationId xmlns:a16="http://schemas.microsoft.com/office/drawing/2014/main" xmlns="" id="{016EB9EA-245A-4E11-80E7-7CF2A7BF4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23729" y="5934891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19</xdr:row>
      <xdr:rowOff>171450</xdr:rowOff>
    </xdr:from>
    <xdr:to>
      <xdr:col>1</xdr:col>
      <xdr:colOff>1233089</xdr:colOff>
      <xdr:row>19</xdr:row>
      <xdr:rowOff>844550</xdr:rowOff>
    </xdr:to>
    <xdr:pic>
      <xdr:nvPicPr>
        <xdr:cNvPr id="59" name="Immagine 61">
          <a:extLst>
            <a:ext uri="{FF2B5EF4-FFF2-40B4-BE49-F238E27FC236}">
              <a16:creationId xmlns:a16="http://schemas.microsoft.com/office/drawing/2014/main" xmlns="" id="{EEB93698-C478-4EC9-8F3A-71C83C20D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23729" y="6038305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142</xdr:row>
      <xdr:rowOff>247650</xdr:rowOff>
    </xdr:from>
    <xdr:to>
      <xdr:col>1</xdr:col>
      <xdr:colOff>1233089</xdr:colOff>
      <xdr:row>142</xdr:row>
      <xdr:rowOff>920750</xdr:rowOff>
    </xdr:to>
    <xdr:pic>
      <xdr:nvPicPr>
        <xdr:cNvPr id="60" name="Immagine 62">
          <a:extLst>
            <a:ext uri="{FF2B5EF4-FFF2-40B4-BE49-F238E27FC236}">
              <a16:creationId xmlns:a16="http://schemas.microsoft.com/office/drawing/2014/main" xmlns="" id="{CC87A408-49A4-4825-9657-20406F816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23729" y="6149340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24</xdr:row>
      <xdr:rowOff>228600</xdr:rowOff>
    </xdr:from>
    <xdr:to>
      <xdr:col>1</xdr:col>
      <xdr:colOff>1233089</xdr:colOff>
      <xdr:row>24</xdr:row>
      <xdr:rowOff>901700</xdr:rowOff>
    </xdr:to>
    <xdr:pic>
      <xdr:nvPicPr>
        <xdr:cNvPr id="76" name="Immagine 64">
          <a:extLst>
            <a:ext uri="{FF2B5EF4-FFF2-40B4-BE49-F238E27FC236}">
              <a16:creationId xmlns:a16="http://schemas.microsoft.com/office/drawing/2014/main" xmlns="" id="{E7156B6B-AACC-42CA-BA20-FDA0D2473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23729" y="6250849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33</xdr:row>
      <xdr:rowOff>209550</xdr:rowOff>
    </xdr:from>
    <xdr:to>
      <xdr:col>1</xdr:col>
      <xdr:colOff>1233089</xdr:colOff>
      <xdr:row>33</xdr:row>
      <xdr:rowOff>882650</xdr:rowOff>
    </xdr:to>
    <xdr:pic>
      <xdr:nvPicPr>
        <xdr:cNvPr id="77" name="Immagine 65">
          <a:extLst>
            <a:ext uri="{FF2B5EF4-FFF2-40B4-BE49-F238E27FC236}">
              <a16:creationId xmlns:a16="http://schemas.microsoft.com/office/drawing/2014/main" xmlns="" id="{8E858324-6BC2-46BB-A060-5DCEA67F1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23729" y="6352358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43</xdr:row>
      <xdr:rowOff>228600</xdr:rowOff>
    </xdr:from>
    <xdr:to>
      <xdr:col>1</xdr:col>
      <xdr:colOff>1233089</xdr:colOff>
      <xdr:row>43</xdr:row>
      <xdr:rowOff>901700</xdr:rowOff>
    </xdr:to>
    <xdr:pic>
      <xdr:nvPicPr>
        <xdr:cNvPr id="78" name="Immagine 66">
          <a:extLst>
            <a:ext uri="{FF2B5EF4-FFF2-40B4-BE49-F238E27FC236}">
              <a16:creationId xmlns:a16="http://schemas.microsoft.com/office/drawing/2014/main" xmlns="" id="{01560718-E904-4628-A9D7-9D90A8861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23729" y="6457677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68</xdr:row>
      <xdr:rowOff>171450</xdr:rowOff>
    </xdr:from>
    <xdr:to>
      <xdr:col>1</xdr:col>
      <xdr:colOff>1233089</xdr:colOff>
      <xdr:row>68</xdr:row>
      <xdr:rowOff>844550</xdr:rowOff>
    </xdr:to>
    <xdr:pic>
      <xdr:nvPicPr>
        <xdr:cNvPr id="79" name="Immagine 67">
          <a:extLst>
            <a:ext uri="{FF2B5EF4-FFF2-40B4-BE49-F238E27FC236}">
              <a16:creationId xmlns:a16="http://schemas.microsoft.com/office/drawing/2014/main" xmlns="" id="{FAE1374B-22F5-4D27-BDFD-5CA0A12B3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23729" y="6555377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76</xdr:row>
      <xdr:rowOff>190500</xdr:rowOff>
    </xdr:from>
    <xdr:to>
      <xdr:col>1</xdr:col>
      <xdr:colOff>1233089</xdr:colOff>
      <xdr:row>76</xdr:row>
      <xdr:rowOff>863600</xdr:rowOff>
    </xdr:to>
    <xdr:pic>
      <xdr:nvPicPr>
        <xdr:cNvPr id="80" name="Immagine 68">
          <a:extLst>
            <a:ext uri="{FF2B5EF4-FFF2-40B4-BE49-F238E27FC236}">
              <a16:creationId xmlns:a16="http://schemas.microsoft.com/office/drawing/2014/main" xmlns="" id="{8447C16B-80E9-4D70-999A-A3EFD223E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23729" y="6660696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53</xdr:row>
      <xdr:rowOff>152400</xdr:rowOff>
    </xdr:from>
    <xdr:to>
      <xdr:col>1</xdr:col>
      <xdr:colOff>1233089</xdr:colOff>
      <xdr:row>53</xdr:row>
      <xdr:rowOff>825500</xdr:rowOff>
    </xdr:to>
    <xdr:pic>
      <xdr:nvPicPr>
        <xdr:cNvPr id="81" name="Immagine 69">
          <a:extLst>
            <a:ext uri="{FF2B5EF4-FFF2-40B4-BE49-F238E27FC236}">
              <a16:creationId xmlns:a16="http://schemas.microsoft.com/office/drawing/2014/main" xmlns="" id="{30A4DD93-2EE3-46F2-BBE0-336930640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23729" y="6760300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100</xdr:row>
      <xdr:rowOff>152400</xdr:rowOff>
    </xdr:from>
    <xdr:to>
      <xdr:col>1</xdr:col>
      <xdr:colOff>1233089</xdr:colOff>
      <xdr:row>100</xdr:row>
      <xdr:rowOff>825500</xdr:rowOff>
    </xdr:to>
    <xdr:pic>
      <xdr:nvPicPr>
        <xdr:cNvPr id="82" name="Immagine 70">
          <a:extLst>
            <a:ext uri="{FF2B5EF4-FFF2-40B4-BE49-F238E27FC236}">
              <a16:creationId xmlns:a16="http://schemas.microsoft.com/office/drawing/2014/main" xmlns="" id="{CC5EB6E0-52EF-4841-9F23-F7A9D4843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23729" y="6863715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111</xdr:row>
      <xdr:rowOff>228600</xdr:rowOff>
    </xdr:from>
    <xdr:to>
      <xdr:col>1</xdr:col>
      <xdr:colOff>1233089</xdr:colOff>
      <xdr:row>111</xdr:row>
      <xdr:rowOff>901700</xdr:rowOff>
    </xdr:to>
    <xdr:pic>
      <xdr:nvPicPr>
        <xdr:cNvPr id="83" name="Immagine 71">
          <a:extLst>
            <a:ext uri="{FF2B5EF4-FFF2-40B4-BE49-F238E27FC236}">
              <a16:creationId xmlns:a16="http://schemas.microsoft.com/office/drawing/2014/main" xmlns="" id="{3AF30050-3950-4EC8-8DA4-67255C6B2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23729" y="6974749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146</xdr:row>
      <xdr:rowOff>133350</xdr:rowOff>
    </xdr:from>
    <xdr:to>
      <xdr:col>1</xdr:col>
      <xdr:colOff>1233089</xdr:colOff>
      <xdr:row>146</xdr:row>
      <xdr:rowOff>806450</xdr:rowOff>
    </xdr:to>
    <xdr:pic>
      <xdr:nvPicPr>
        <xdr:cNvPr id="84" name="Immagine 72">
          <a:extLst>
            <a:ext uri="{FF2B5EF4-FFF2-40B4-BE49-F238E27FC236}">
              <a16:creationId xmlns:a16="http://schemas.microsoft.com/office/drawing/2014/main" xmlns="" id="{B9EF2F69-89B7-43BC-A81A-66D155FD4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23729" y="7068638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133</xdr:row>
      <xdr:rowOff>228600</xdr:rowOff>
    </xdr:from>
    <xdr:to>
      <xdr:col>1</xdr:col>
      <xdr:colOff>1233089</xdr:colOff>
      <xdr:row>133</xdr:row>
      <xdr:rowOff>901700</xdr:rowOff>
    </xdr:to>
    <xdr:pic>
      <xdr:nvPicPr>
        <xdr:cNvPr id="85" name="Immagine 73">
          <a:extLst>
            <a:ext uri="{FF2B5EF4-FFF2-40B4-BE49-F238E27FC236}">
              <a16:creationId xmlns:a16="http://schemas.microsoft.com/office/drawing/2014/main" xmlns="" id="{B21EA0FA-6CB9-42A2-B32C-BBA491D54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23729" y="7181577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122</xdr:row>
      <xdr:rowOff>209550</xdr:rowOff>
    </xdr:from>
    <xdr:to>
      <xdr:col>1</xdr:col>
      <xdr:colOff>1233089</xdr:colOff>
      <xdr:row>122</xdr:row>
      <xdr:rowOff>882650</xdr:rowOff>
    </xdr:to>
    <xdr:pic>
      <xdr:nvPicPr>
        <xdr:cNvPr id="86" name="Immagine 74">
          <a:extLst>
            <a:ext uri="{FF2B5EF4-FFF2-40B4-BE49-F238E27FC236}">
              <a16:creationId xmlns:a16="http://schemas.microsoft.com/office/drawing/2014/main" xmlns="" id="{974C5D76-1A25-4A99-A5A4-B93D31CBB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23729" y="7283087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112</xdr:row>
      <xdr:rowOff>190500</xdr:rowOff>
    </xdr:from>
    <xdr:to>
      <xdr:col>1</xdr:col>
      <xdr:colOff>1233089</xdr:colOff>
      <xdr:row>112</xdr:row>
      <xdr:rowOff>863600</xdr:rowOff>
    </xdr:to>
    <xdr:pic>
      <xdr:nvPicPr>
        <xdr:cNvPr id="87" name="Immagine 75">
          <a:extLst>
            <a:ext uri="{FF2B5EF4-FFF2-40B4-BE49-F238E27FC236}">
              <a16:creationId xmlns:a16="http://schemas.microsoft.com/office/drawing/2014/main" xmlns="" id="{0AC8F32F-8E3B-4BC9-A90B-0E3B307D4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23729" y="7384596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123</xdr:row>
      <xdr:rowOff>152400</xdr:rowOff>
    </xdr:from>
    <xdr:to>
      <xdr:col>1</xdr:col>
      <xdr:colOff>1233089</xdr:colOff>
      <xdr:row>123</xdr:row>
      <xdr:rowOff>825500</xdr:rowOff>
    </xdr:to>
    <xdr:pic>
      <xdr:nvPicPr>
        <xdr:cNvPr id="88" name="Immagine 76">
          <a:extLst>
            <a:ext uri="{FF2B5EF4-FFF2-40B4-BE49-F238E27FC236}">
              <a16:creationId xmlns:a16="http://schemas.microsoft.com/office/drawing/2014/main" xmlns="" id="{71987FAD-ABF6-41BD-9E20-331FB2162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23729" y="7484200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95</xdr:row>
      <xdr:rowOff>190500</xdr:rowOff>
    </xdr:from>
    <xdr:to>
      <xdr:col>1</xdr:col>
      <xdr:colOff>1233089</xdr:colOff>
      <xdr:row>95</xdr:row>
      <xdr:rowOff>863600</xdr:rowOff>
    </xdr:to>
    <xdr:pic>
      <xdr:nvPicPr>
        <xdr:cNvPr id="89" name="Immagine 77">
          <a:extLst>
            <a:ext uri="{FF2B5EF4-FFF2-40B4-BE49-F238E27FC236}">
              <a16:creationId xmlns:a16="http://schemas.microsoft.com/office/drawing/2014/main" xmlns="" id="{8B1E8EEC-6FCC-45CB-BD97-FC3B7ED17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23729" y="7591425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125</xdr:row>
      <xdr:rowOff>171450</xdr:rowOff>
    </xdr:from>
    <xdr:to>
      <xdr:col>1</xdr:col>
      <xdr:colOff>1233089</xdr:colOff>
      <xdr:row>125</xdr:row>
      <xdr:rowOff>844550</xdr:rowOff>
    </xdr:to>
    <xdr:pic>
      <xdr:nvPicPr>
        <xdr:cNvPr id="90" name="Immagine 78">
          <a:extLst>
            <a:ext uri="{FF2B5EF4-FFF2-40B4-BE49-F238E27FC236}">
              <a16:creationId xmlns:a16="http://schemas.microsoft.com/office/drawing/2014/main" xmlns="" id="{C5C82E77-10F0-4DA6-ADEC-175CECB70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23729" y="7692934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107</xdr:row>
      <xdr:rowOff>228600</xdr:rowOff>
    </xdr:from>
    <xdr:to>
      <xdr:col>1</xdr:col>
      <xdr:colOff>1233089</xdr:colOff>
      <xdr:row>107</xdr:row>
      <xdr:rowOff>901700</xdr:rowOff>
    </xdr:to>
    <xdr:pic>
      <xdr:nvPicPr>
        <xdr:cNvPr id="91" name="Immagine 79">
          <a:extLst>
            <a:ext uri="{FF2B5EF4-FFF2-40B4-BE49-F238E27FC236}">
              <a16:creationId xmlns:a16="http://schemas.microsoft.com/office/drawing/2014/main" xmlns="" id="{EC08A2ED-FFD7-4F9E-8CE7-3865F9645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23729" y="7802063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44</xdr:row>
      <xdr:rowOff>171450</xdr:rowOff>
    </xdr:from>
    <xdr:to>
      <xdr:col>1</xdr:col>
      <xdr:colOff>1233089</xdr:colOff>
      <xdr:row>44</xdr:row>
      <xdr:rowOff>844550</xdr:rowOff>
    </xdr:to>
    <xdr:pic>
      <xdr:nvPicPr>
        <xdr:cNvPr id="92" name="Immagine 81">
          <a:extLst>
            <a:ext uri="{FF2B5EF4-FFF2-40B4-BE49-F238E27FC236}">
              <a16:creationId xmlns:a16="http://schemas.microsoft.com/office/drawing/2014/main" xmlns="" id="{F7F11A75-AA82-4E11-8462-5F797185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23729" y="7899762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63</xdr:row>
      <xdr:rowOff>190500</xdr:rowOff>
    </xdr:from>
    <xdr:to>
      <xdr:col>1</xdr:col>
      <xdr:colOff>1233089</xdr:colOff>
      <xdr:row>63</xdr:row>
      <xdr:rowOff>863600</xdr:rowOff>
    </xdr:to>
    <xdr:pic>
      <xdr:nvPicPr>
        <xdr:cNvPr id="93" name="Immagine 82">
          <a:extLst>
            <a:ext uri="{FF2B5EF4-FFF2-40B4-BE49-F238E27FC236}">
              <a16:creationId xmlns:a16="http://schemas.microsoft.com/office/drawing/2014/main" xmlns="" id="{213A997D-BEA7-4C5E-BC58-B7FDF198D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23729" y="8005082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60</xdr:row>
      <xdr:rowOff>190500</xdr:rowOff>
    </xdr:from>
    <xdr:to>
      <xdr:col>1</xdr:col>
      <xdr:colOff>1233089</xdr:colOff>
      <xdr:row>60</xdr:row>
      <xdr:rowOff>863600</xdr:rowOff>
    </xdr:to>
    <xdr:pic>
      <xdr:nvPicPr>
        <xdr:cNvPr id="94" name="Immagine 83">
          <a:extLst>
            <a:ext uri="{FF2B5EF4-FFF2-40B4-BE49-F238E27FC236}">
              <a16:creationId xmlns:a16="http://schemas.microsoft.com/office/drawing/2014/main" xmlns="" id="{03DD619B-C38F-49F2-A6EC-99DCFAD1F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23729" y="8108496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10</xdr:row>
      <xdr:rowOff>190500</xdr:rowOff>
    </xdr:from>
    <xdr:to>
      <xdr:col>1</xdr:col>
      <xdr:colOff>1233089</xdr:colOff>
      <xdr:row>10</xdr:row>
      <xdr:rowOff>863600</xdr:rowOff>
    </xdr:to>
    <xdr:pic>
      <xdr:nvPicPr>
        <xdr:cNvPr id="95" name="Immagine 84">
          <a:extLst>
            <a:ext uri="{FF2B5EF4-FFF2-40B4-BE49-F238E27FC236}">
              <a16:creationId xmlns:a16="http://schemas.microsoft.com/office/drawing/2014/main" xmlns="" id="{924321BC-BC63-4870-9DEC-6380F9406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23729" y="8211910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121</xdr:row>
      <xdr:rowOff>171450</xdr:rowOff>
    </xdr:from>
    <xdr:to>
      <xdr:col>1</xdr:col>
      <xdr:colOff>1233089</xdr:colOff>
      <xdr:row>121</xdr:row>
      <xdr:rowOff>844550</xdr:rowOff>
    </xdr:to>
    <xdr:pic>
      <xdr:nvPicPr>
        <xdr:cNvPr id="96" name="Immagine 85">
          <a:extLst>
            <a:ext uri="{FF2B5EF4-FFF2-40B4-BE49-F238E27FC236}">
              <a16:creationId xmlns:a16="http://schemas.microsoft.com/office/drawing/2014/main" xmlns="" id="{5D6DB837-0DE4-4180-AA62-6BE3C47F7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23729" y="8313420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50</xdr:row>
      <xdr:rowOff>171450</xdr:rowOff>
    </xdr:from>
    <xdr:to>
      <xdr:col>1</xdr:col>
      <xdr:colOff>1233089</xdr:colOff>
      <xdr:row>50</xdr:row>
      <xdr:rowOff>844550</xdr:rowOff>
    </xdr:to>
    <xdr:pic>
      <xdr:nvPicPr>
        <xdr:cNvPr id="97" name="Immagine 86">
          <a:extLst>
            <a:ext uri="{FF2B5EF4-FFF2-40B4-BE49-F238E27FC236}">
              <a16:creationId xmlns:a16="http://schemas.microsoft.com/office/drawing/2014/main" xmlns="" id="{0E2F9E13-F713-4EC3-A8DF-6AF8213A6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23729" y="8416834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124</xdr:row>
      <xdr:rowOff>209550</xdr:rowOff>
    </xdr:from>
    <xdr:to>
      <xdr:col>1</xdr:col>
      <xdr:colOff>1233089</xdr:colOff>
      <xdr:row>124</xdr:row>
      <xdr:rowOff>882650</xdr:rowOff>
    </xdr:to>
    <xdr:pic>
      <xdr:nvPicPr>
        <xdr:cNvPr id="98" name="Immagine 87">
          <a:extLst>
            <a:ext uri="{FF2B5EF4-FFF2-40B4-BE49-F238E27FC236}">
              <a16:creationId xmlns:a16="http://schemas.microsoft.com/office/drawing/2014/main" xmlns="" id="{572D5A1F-A098-4E7A-B119-09359D367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723729" y="8524058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78</xdr:row>
      <xdr:rowOff>209550</xdr:rowOff>
    </xdr:from>
    <xdr:to>
      <xdr:col>1</xdr:col>
      <xdr:colOff>1233089</xdr:colOff>
      <xdr:row>78</xdr:row>
      <xdr:rowOff>882650</xdr:rowOff>
    </xdr:to>
    <xdr:pic>
      <xdr:nvPicPr>
        <xdr:cNvPr id="99" name="Immagine 88">
          <a:extLst>
            <a:ext uri="{FF2B5EF4-FFF2-40B4-BE49-F238E27FC236}">
              <a16:creationId xmlns:a16="http://schemas.microsoft.com/office/drawing/2014/main" xmlns="" id="{9854803E-7D2D-41B1-A8EA-0DFC8895D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23729" y="8627472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52</xdr:row>
      <xdr:rowOff>209550</xdr:rowOff>
    </xdr:from>
    <xdr:to>
      <xdr:col>1</xdr:col>
      <xdr:colOff>1233089</xdr:colOff>
      <xdr:row>52</xdr:row>
      <xdr:rowOff>882650</xdr:rowOff>
    </xdr:to>
    <xdr:pic>
      <xdr:nvPicPr>
        <xdr:cNvPr id="100" name="Immagine 89">
          <a:extLst>
            <a:ext uri="{FF2B5EF4-FFF2-40B4-BE49-F238E27FC236}">
              <a16:creationId xmlns:a16="http://schemas.microsoft.com/office/drawing/2014/main" xmlns="" id="{DBCA765D-79B4-4232-89C3-5B2B05FEB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723729" y="8730887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35</xdr:row>
      <xdr:rowOff>228600</xdr:rowOff>
    </xdr:from>
    <xdr:to>
      <xdr:col>1</xdr:col>
      <xdr:colOff>1233089</xdr:colOff>
      <xdr:row>35</xdr:row>
      <xdr:rowOff>901700</xdr:rowOff>
    </xdr:to>
    <xdr:pic>
      <xdr:nvPicPr>
        <xdr:cNvPr id="101" name="Immagine 90">
          <a:extLst>
            <a:ext uri="{FF2B5EF4-FFF2-40B4-BE49-F238E27FC236}">
              <a16:creationId xmlns:a16="http://schemas.microsoft.com/office/drawing/2014/main" xmlns="" id="{C04F9617-9DD4-4583-BC3D-3B60E7495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23729" y="8836206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31</xdr:row>
      <xdr:rowOff>247650</xdr:rowOff>
    </xdr:from>
    <xdr:to>
      <xdr:col>1</xdr:col>
      <xdr:colOff>1233089</xdr:colOff>
      <xdr:row>31</xdr:row>
      <xdr:rowOff>920750</xdr:rowOff>
    </xdr:to>
    <xdr:pic>
      <xdr:nvPicPr>
        <xdr:cNvPr id="102" name="Immagine 91">
          <a:extLst>
            <a:ext uri="{FF2B5EF4-FFF2-40B4-BE49-F238E27FC236}">
              <a16:creationId xmlns:a16="http://schemas.microsoft.com/office/drawing/2014/main" xmlns="" id="{4DEF56A7-3209-4DC7-B002-EF175BD43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23729" y="8941525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27</xdr:row>
      <xdr:rowOff>152400</xdr:rowOff>
    </xdr:from>
    <xdr:to>
      <xdr:col>1</xdr:col>
      <xdr:colOff>1233089</xdr:colOff>
      <xdr:row>27</xdr:row>
      <xdr:rowOff>825500</xdr:rowOff>
    </xdr:to>
    <xdr:pic>
      <xdr:nvPicPr>
        <xdr:cNvPr id="103" name="Immagine 92">
          <a:extLst>
            <a:ext uri="{FF2B5EF4-FFF2-40B4-BE49-F238E27FC236}">
              <a16:creationId xmlns:a16="http://schemas.microsoft.com/office/drawing/2014/main" xmlns="" id="{8F8275AB-CCDD-4E9A-AF11-3851FBA5E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23729" y="9035415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47</xdr:row>
      <xdr:rowOff>209550</xdr:rowOff>
    </xdr:from>
    <xdr:to>
      <xdr:col>1</xdr:col>
      <xdr:colOff>1233089</xdr:colOff>
      <xdr:row>47</xdr:row>
      <xdr:rowOff>882650</xdr:rowOff>
    </xdr:to>
    <xdr:pic>
      <xdr:nvPicPr>
        <xdr:cNvPr id="104" name="Immagine 93">
          <a:extLst>
            <a:ext uri="{FF2B5EF4-FFF2-40B4-BE49-F238E27FC236}">
              <a16:creationId xmlns:a16="http://schemas.microsoft.com/office/drawing/2014/main" xmlns="" id="{6EBAE4C1-6F51-41C9-AF67-FD758D9DF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723729" y="9144544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128</xdr:row>
      <xdr:rowOff>190500</xdr:rowOff>
    </xdr:from>
    <xdr:to>
      <xdr:col>1</xdr:col>
      <xdr:colOff>1233089</xdr:colOff>
      <xdr:row>128</xdr:row>
      <xdr:rowOff>863600</xdr:rowOff>
    </xdr:to>
    <xdr:pic>
      <xdr:nvPicPr>
        <xdr:cNvPr id="105" name="Immagine 94">
          <a:extLst>
            <a:ext uri="{FF2B5EF4-FFF2-40B4-BE49-F238E27FC236}">
              <a16:creationId xmlns:a16="http://schemas.microsoft.com/office/drawing/2014/main" xmlns="" id="{CE3329E8-A606-43ED-AB78-1604125A6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723729" y="9246053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64</xdr:row>
      <xdr:rowOff>228600</xdr:rowOff>
    </xdr:from>
    <xdr:to>
      <xdr:col>1</xdr:col>
      <xdr:colOff>1233089</xdr:colOff>
      <xdr:row>64</xdr:row>
      <xdr:rowOff>901700</xdr:rowOff>
    </xdr:to>
    <xdr:pic>
      <xdr:nvPicPr>
        <xdr:cNvPr id="106" name="Immagine 95">
          <a:extLst>
            <a:ext uri="{FF2B5EF4-FFF2-40B4-BE49-F238E27FC236}">
              <a16:creationId xmlns:a16="http://schemas.microsoft.com/office/drawing/2014/main" xmlns="" id="{3219E903-322B-4626-9CA8-BBE951EA7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723729" y="9353277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56</xdr:row>
      <xdr:rowOff>209550</xdr:rowOff>
    </xdr:from>
    <xdr:to>
      <xdr:col>1</xdr:col>
      <xdr:colOff>1233089</xdr:colOff>
      <xdr:row>56</xdr:row>
      <xdr:rowOff>882650</xdr:rowOff>
    </xdr:to>
    <xdr:pic>
      <xdr:nvPicPr>
        <xdr:cNvPr id="107" name="Immagine 96">
          <a:extLst>
            <a:ext uri="{FF2B5EF4-FFF2-40B4-BE49-F238E27FC236}">
              <a16:creationId xmlns:a16="http://schemas.microsoft.com/office/drawing/2014/main" xmlns="" id="{6F95053F-24E5-4A3B-9C9E-B2DFF0793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23729" y="9454787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57</xdr:row>
      <xdr:rowOff>152400</xdr:rowOff>
    </xdr:from>
    <xdr:to>
      <xdr:col>1</xdr:col>
      <xdr:colOff>1233089</xdr:colOff>
      <xdr:row>57</xdr:row>
      <xdr:rowOff>825500</xdr:rowOff>
    </xdr:to>
    <xdr:pic>
      <xdr:nvPicPr>
        <xdr:cNvPr id="108" name="Immagine 97">
          <a:extLst>
            <a:ext uri="{FF2B5EF4-FFF2-40B4-BE49-F238E27FC236}">
              <a16:creationId xmlns:a16="http://schemas.microsoft.com/office/drawing/2014/main" xmlns="" id="{57AFE068-E6E2-49B5-B259-957ACB774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723729" y="9552486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90</xdr:row>
      <xdr:rowOff>209550</xdr:rowOff>
    </xdr:from>
    <xdr:to>
      <xdr:col>1</xdr:col>
      <xdr:colOff>1233089</xdr:colOff>
      <xdr:row>90</xdr:row>
      <xdr:rowOff>882650</xdr:rowOff>
    </xdr:to>
    <xdr:pic>
      <xdr:nvPicPr>
        <xdr:cNvPr id="109" name="Immagine 98">
          <a:extLst>
            <a:ext uri="{FF2B5EF4-FFF2-40B4-BE49-F238E27FC236}">
              <a16:creationId xmlns:a16="http://schemas.microsoft.com/office/drawing/2014/main" xmlns="" id="{C7E5C792-2E57-46C7-95A2-C837EFDB2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723729" y="9661615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8</xdr:row>
      <xdr:rowOff>133350</xdr:rowOff>
    </xdr:from>
    <xdr:to>
      <xdr:col>1</xdr:col>
      <xdr:colOff>1233089</xdr:colOff>
      <xdr:row>8</xdr:row>
      <xdr:rowOff>806450</xdr:rowOff>
    </xdr:to>
    <xdr:pic>
      <xdr:nvPicPr>
        <xdr:cNvPr id="110" name="Immagine 99">
          <a:extLst>
            <a:ext uri="{FF2B5EF4-FFF2-40B4-BE49-F238E27FC236}">
              <a16:creationId xmlns:a16="http://schemas.microsoft.com/office/drawing/2014/main" xmlns="" id="{D505EA92-512D-48F9-9E76-A8914C76C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723729" y="9757410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37</xdr:row>
      <xdr:rowOff>190500</xdr:rowOff>
    </xdr:from>
    <xdr:to>
      <xdr:col>1</xdr:col>
      <xdr:colOff>1233089</xdr:colOff>
      <xdr:row>37</xdr:row>
      <xdr:rowOff>863600</xdr:rowOff>
    </xdr:to>
    <xdr:pic>
      <xdr:nvPicPr>
        <xdr:cNvPr id="111" name="Immagine 100">
          <a:extLst>
            <a:ext uri="{FF2B5EF4-FFF2-40B4-BE49-F238E27FC236}">
              <a16:creationId xmlns:a16="http://schemas.microsoft.com/office/drawing/2014/main" xmlns="" id="{C392459D-51F9-4058-BFEB-B3B67311C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723729" y="9866539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82</xdr:row>
      <xdr:rowOff>171450</xdr:rowOff>
    </xdr:from>
    <xdr:to>
      <xdr:col>1</xdr:col>
      <xdr:colOff>1233089</xdr:colOff>
      <xdr:row>82</xdr:row>
      <xdr:rowOff>844550</xdr:rowOff>
    </xdr:to>
    <xdr:pic>
      <xdr:nvPicPr>
        <xdr:cNvPr id="112" name="Immagine 101">
          <a:extLst>
            <a:ext uri="{FF2B5EF4-FFF2-40B4-BE49-F238E27FC236}">
              <a16:creationId xmlns:a16="http://schemas.microsoft.com/office/drawing/2014/main" xmlns="" id="{A245504C-A39F-4287-812C-6B18402BE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723729" y="9968048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72</xdr:row>
      <xdr:rowOff>209550</xdr:rowOff>
    </xdr:from>
    <xdr:to>
      <xdr:col>1</xdr:col>
      <xdr:colOff>1233089</xdr:colOff>
      <xdr:row>72</xdr:row>
      <xdr:rowOff>882650</xdr:rowOff>
    </xdr:to>
    <xdr:pic>
      <xdr:nvPicPr>
        <xdr:cNvPr id="113" name="Immagine 102">
          <a:extLst>
            <a:ext uri="{FF2B5EF4-FFF2-40B4-BE49-F238E27FC236}">
              <a16:creationId xmlns:a16="http://schemas.microsoft.com/office/drawing/2014/main" xmlns="" id="{64CF6F81-EAAA-476F-9DA8-801E81B99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723729" y="10075272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102</xdr:row>
      <xdr:rowOff>171450</xdr:rowOff>
    </xdr:from>
    <xdr:to>
      <xdr:col>1</xdr:col>
      <xdr:colOff>1233089</xdr:colOff>
      <xdr:row>102</xdr:row>
      <xdr:rowOff>844550</xdr:rowOff>
    </xdr:to>
    <xdr:pic>
      <xdr:nvPicPr>
        <xdr:cNvPr id="114" name="Immagine 103">
          <a:extLst>
            <a:ext uri="{FF2B5EF4-FFF2-40B4-BE49-F238E27FC236}">
              <a16:creationId xmlns:a16="http://schemas.microsoft.com/office/drawing/2014/main" xmlns="" id="{CEF17C72-5E51-4F82-8E68-96F09941A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23729" y="10174877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101</xdr:row>
      <xdr:rowOff>190500</xdr:rowOff>
    </xdr:from>
    <xdr:to>
      <xdr:col>1</xdr:col>
      <xdr:colOff>1233089</xdr:colOff>
      <xdr:row>101</xdr:row>
      <xdr:rowOff>863600</xdr:rowOff>
    </xdr:to>
    <xdr:pic>
      <xdr:nvPicPr>
        <xdr:cNvPr id="115" name="Immagine 104">
          <a:extLst>
            <a:ext uri="{FF2B5EF4-FFF2-40B4-BE49-F238E27FC236}">
              <a16:creationId xmlns:a16="http://schemas.microsoft.com/office/drawing/2014/main" xmlns="" id="{0090AA90-A63F-4B47-8DF9-454000DA6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723729" y="10280196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77</xdr:row>
      <xdr:rowOff>152400</xdr:rowOff>
    </xdr:from>
    <xdr:to>
      <xdr:col>1</xdr:col>
      <xdr:colOff>1233089</xdr:colOff>
      <xdr:row>77</xdr:row>
      <xdr:rowOff>825500</xdr:rowOff>
    </xdr:to>
    <xdr:pic>
      <xdr:nvPicPr>
        <xdr:cNvPr id="116" name="Immagine 105">
          <a:extLst>
            <a:ext uri="{FF2B5EF4-FFF2-40B4-BE49-F238E27FC236}">
              <a16:creationId xmlns:a16="http://schemas.microsoft.com/office/drawing/2014/main" xmlns="" id="{BBABC37F-3275-44DA-A129-29995388A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723729" y="10379800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103</xdr:row>
      <xdr:rowOff>190500</xdr:rowOff>
    </xdr:from>
    <xdr:to>
      <xdr:col>1</xdr:col>
      <xdr:colOff>1233089</xdr:colOff>
      <xdr:row>103</xdr:row>
      <xdr:rowOff>863600</xdr:rowOff>
    </xdr:to>
    <xdr:pic>
      <xdr:nvPicPr>
        <xdr:cNvPr id="117" name="Immagine 106">
          <a:extLst>
            <a:ext uri="{FF2B5EF4-FFF2-40B4-BE49-F238E27FC236}">
              <a16:creationId xmlns:a16="http://schemas.microsoft.com/office/drawing/2014/main" xmlns="" id="{E78E18C7-19C4-47D4-9A13-84B75A565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23729" y="10487025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38</xdr:row>
      <xdr:rowOff>190500</xdr:rowOff>
    </xdr:from>
    <xdr:to>
      <xdr:col>1</xdr:col>
      <xdr:colOff>1233089</xdr:colOff>
      <xdr:row>38</xdr:row>
      <xdr:rowOff>863600</xdr:rowOff>
    </xdr:to>
    <xdr:pic>
      <xdr:nvPicPr>
        <xdr:cNvPr id="118" name="Immagine 107">
          <a:extLst>
            <a:ext uri="{FF2B5EF4-FFF2-40B4-BE49-F238E27FC236}">
              <a16:creationId xmlns:a16="http://schemas.microsoft.com/office/drawing/2014/main" xmlns="" id="{DB9369F0-E6F0-40CF-9983-D9C5BF21F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23729" y="10590439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21</xdr:row>
      <xdr:rowOff>209550</xdr:rowOff>
    </xdr:from>
    <xdr:to>
      <xdr:col>1</xdr:col>
      <xdr:colOff>1233089</xdr:colOff>
      <xdr:row>21</xdr:row>
      <xdr:rowOff>882650</xdr:rowOff>
    </xdr:to>
    <xdr:pic>
      <xdr:nvPicPr>
        <xdr:cNvPr id="119" name="Immagine 108">
          <a:extLst>
            <a:ext uri="{FF2B5EF4-FFF2-40B4-BE49-F238E27FC236}">
              <a16:creationId xmlns:a16="http://schemas.microsoft.com/office/drawing/2014/main" xmlns="" id="{6140A457-E2DB-4648-AFA3-DE4354F4C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23729" y="10695758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139</xdr:row>
      <xdr:rowOff>190500</xdr:rowOff>
    </xdr:from>
    <xdr:to>
      <xdr:col>1</xdr:col>
      <xdr:colOff>1233089</xdr:colOff>
      <xdr:row>139</xdr:row>
      <xdr:rowOff>863600</xdr:rowOff>
    </xdr:to>
    <xdr:pic>
      <xdr:nvPicPr>
        <xdr:cNvPr id="120" name="Immagine 109">
          <a:extLst>
            <a:ext uri="{FF2B5EF4-FFF2-40B4-BE49-F238E27FC236}">
              <a16:creationId xmlns:a16="http://schemas.microsoft.com/office/drawing/2014/main" xmlns="" id="{CDE86F4F-86FF-4B39-9962-57EF2B963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23729" y="10797267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113</xdr:row>
      <xdr:rowOff>152400</xdr:rowOff>
    </xdr:from>
    <xdr:to>
      <xdr:col>1</xdr:col>
      <xdr:colOff>1233089</xdr:colOff>
      <xdr:row>113</xdr:row>
      <xdr:rowOff>825500</xdr:rowOff>
    </xdr:to>
    <xdr:pic>
      <xdr:nvPicPr>
        <xdr:cNvPr id="121" name="Immagine 110">
          <a:extLst>
            <a:ext uri="{FF2B5EF4-FFF2-40B4-BE49-F238E27FC236}">
              <a16:creationId xmlns:a16="http://schemas.microsoft.com/office/drawing/2014/main" xmlns="" id="{3464D4D4-B544-4104-BBF5-E116242F4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723729" y="10896872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81</xdr:row>
      <xdr:rowOff>228600</xdr:rowOff>
    </xdr:from>
    <xdr:to>
      <xdr:col>1</xdr:col>
      <xdr:colOff>1233089</xdr:colOff>
      <xdr:row>81</xdr:row>
      <xdr:rowOff>901700</xdr:rowOff>
    </xdr:to>
    <xdr:pic>
      <xdr:nvPicPr>
        <xdr:cNvPr id="122" name="Immagine 111">
          <a:extLst>
            <a:ext uri="{FF2B5EF4-FFF2-40B4-BE49-F238E27FC236}">
              <a16:creationId xmlns:a16="http://schemas.microsoft.com/office/drawing/2014/main" xmlns="" id="{471CD458-2975-44A1-8B3A-B8A533499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723729" y="11007906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131</xdr:row>
      <xdr:rowOff>133350</xdr:rowOff>
    </xdr:from>
    <xdr:to>
      <xdr:col>1</xdr:col>
      <xdr:colOff>1233089</xdr:colOff>
      <xdr:row>131</xdr:row>
      <xdr:rowOff>806450</xdr:rowOff>
    </xdr:to>
    <xdr:pic>
      <xdr:nvPicPr>
        <xdr:cNvPr id="123" name="Immagine 112">
          <a:extLst>
            <a:ext uri="{FF2B5EF4-FFF2-40B4-BE49-F238E27FC236}">
              <a16:creationId xmlns:a16="http://schemas.microsoft.com/office/drawing/2014/main" xmlns="" id="{DE9F44B7-4902-4E7B-B3DF-3CAED73AA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23729" y="11101795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94</xdr:row>
      <xdr:rowOff>171450</xdr:rowOff>
    </xdr:from>
    <xdr:to>
      <xdr:col>1</xdr:col>
      <xdr:colOff>1233089</xdr:colOff>
      <xdr:row>94</xdr:row>
      <xdr:rowOff>844550</xdr:rowOff>
    </xdr:to>
    <xdr:pic>
      <xdr:nvPicPr>
        <xdr:cNvPr id="124" name="Immagine 113">
          <a:extLst>
            <a:ext uri="{FF2B5EF4-FFF2-40B4-BE49-F238E27FC236}">
              <a16:creationId xmlns:a16="http://schemas.microsoft.com/office/drawing/2014/main" xmlns="" id="{81CD54B8-FEC2-4978-96AD-A2F4B71F8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723729" y="11209020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12</xdr:row>
      <xdr:rowOff>190500</xdr:rowOff>
    </xdr:from>
    <xdr:to>
      <xdr:col>1</xdr:col>
      <xdr:colOff>1233089</xdr:colOff>
      <xdr:row>12</xdr:row>
      <xdr:rowOff>863600</xdr:rowOff>
    </xdr:to>
    <xdr:pic>
      <xdr:nvPicPr>
        <xdr:cNvPr id="125" name="Immagine 114">
          <a:extLst>
            <a:ext uri="{FF2B5EF4-FFF2-40B4-BE49-F238E27FC236}">
              <a16:creationId xmlns:a16="http://schemas.microsoft.com/office/drawing/2014/main" xmlns="" id="{4CE08DFF-6F02-413A-A8CF-540BA94C8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723729" y="11314339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36</xdr:row>
      <xdr:rowOff>228600</xdr:rowOff>
    </xdr:from>
    <xdr:to>
      <xdr:col>1</xdr:col>
      <xdr:colOff>1233089</xdr:colOff>
      <xdr:row>36</xdr:row>
      <xdr:rowOff>901700</xdr:rowOff>
    </xdr:to>
    <xdr:pic>
      <xdr:nvPicPr>
        <xdr:cNvPr id="126" name="Immagine 115">
          <a:extLst>
            <a:ext uri="{FF2B5EF4-FFF2-40B4-BE49-F238E27FC236}">
              <a16:creationId xmlns:a16="http://schemas.microsoft.com/office/drawing/2014/main" xmlns="" id="{92A229CE-8866-4857-9C58-D237BD196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23729" y="11421563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17</xdr:row>
      <xdr:rowOff>209550</xdr:rowOff>
    </xdr:from>
    <xdr:to>
      <xdr:col>1</xdr:col>
      <xdr:colOff>1233089</xdr:colOff>
      <xdr:row>17</xdr:row>
      <xdr:rowOff>882650</xdr:rowOff>
    </xdr:to>
    <xdr:pic>
      <xdr:nvPicPr>
        <xdr:cNvPr id="127" name="Immagine 116">
          <a:extLst>
            <a:ext uri="{FF2B5EF4-FFF2-40B4-BE49-F238E27FC236}">
              <a16:creationId xmlns:a16="http://schemas.microsoft.com/office/drawing/2014/main" xmlns="" id="{76C50288-D2A4-46BD-B46A-09070E7D8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723729" y="11523072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25</xdr:row>
      <xdr:rowOff>209550</xdr:rowOff>
    </xdr:from>
    <xdr:to>
      <xdr:col>1</xdr:col>
      <xdr:colOff>1233089</xdr:colOff>
      <xdr:row>25</xdr:row>
      <xdr:rowOff>882650</xdr:rowOff>
    </xdr:to>
    <xdr:pic>
      <xdr:nvPicPr>
        <xdr:cNvPr id="128" name="Immagine 117">
          <a:extLst>
            <a:ext uri="{FF2B5EF4-FFF2-40B4-BE49-F238E27FC236}">
              <a16:creationId xmlns:a16="http://schemas.microsoft.com/office/drawing/2014/main" xmlns="" id="{2858F227-0659-40E9-966D-512D53689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723729" y="11626487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5</xdr:row>
      <xdr:rowOff>152400</xdr:rowOff>
    </xdr:from>
    <xdr:to>
      <xdr:col>1</xdr:col>
      <xdr:colOff>1233089</xdr:colOff>
      <xdr:row>5</xdr:row>
      <xdr:rowOff>825500</xdr:rowOff>
    </xdr:to>
    <xdr:pic>
      <xdr:nvPicPr>
        <xdr:cNvPr id="129" name="Immagine 118">
          <a:extLst>
            <a:ext uri="{FF2B5EF4-FFF2-40B4-BE49-F238E27FC236}">
              <a16:creationId xmlns:a16="http://schemas.microsoft.com/office/drawing/2014/main" xmlns="" id="{85EE0489-3483-4318-884B-94D7D1A27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723729" y="11724186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115</xdr:row>
      <xdr:rowOff>133350</xdr:rowOff>
    </xdr:from>
    <xdr:to>
      <xdr:col>1</xdr:col>
      <xdr:colOff>1233089</xdr:colOff>
      <xdr:row>115</xdr:row>
      <xdr:rowOff>806450</xdr:rowOff>
    </xdr:to>
    <xdr:pic>
      <xdr:nvPicPr>
        <xdr:cNvPr id="130" name="Immagine 119">
          <a:extLst>
            <a:ext uri="{FF2B5EF4-FFF2-40B4-BE49-F238E27FC236}">
              <a16:creationId xmlns:a16="http://schemas.microsoft.com/office/drawing/2014/main" xmlns="" id="{3E0E2F53-C9DC-4827-99C6-BF44B8FBB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723729" y="11825695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114</xdr:row>
      <xdr:rowOff>228600</xdr:rowOff>
    </xdr:from>
    <xdr:to>
      <xdr:col>1</xdr:col>
      <xdr:colOff>1233089</xdr:colOff>
      <xdr:row>114</xdr:row>
      <xdr:rowOff>901700</xdr:rowOff>
    </xdr:to>
    <xdr:pic>
      <xdr:nvPicPr>
        <xdr:cNvPr id="131" name="Immagine 120">
          <a:extLst>
            <a:ext uri="{FF2B5EF4-FFF2-40B4-BE49-F238E27FC236}">
              <a16:creationId xmlns:a16="http://schemas.microsoft.com/office/drawing/2014/main" xmlns="" id="{075B7ED9-BD2E-4066-9DA0-849E17AB0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723729" y="11938635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79</xdr:row>
      <xdr:rowOff>228600</xdr:rowOff>
    </xdr:from>
    <xdr:to>
      <xdr:col>1</xdr:col>
      <xdr:colOff>1233089</xdr:colOff>
      <xdr:row>79</xdr:row>
      <xdr:rowOff>901700</xdr:rowOff>
    </xdr:to>
    <xdr:pic>
      <xdr:nvPicPr>
        <xdr:cNvPr id="132" name="Immagine 121">
          <a:extLst>
            <a:ext uri="{FF2B5EF4-FFF2-40B4-BE49-F238E27FC236}">
              <a16:creationId xmlns:a16="http://schemas.microsoft.com/office/drawing/2014/main" xmlns="" id="{3D64DF47-B1F6-4B1A-A8D4-65FD04672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723729" y="12042049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58</xdr:row>
      <xdr:rowOff>190500</xdr:rowOff>
    </xdr:from>
    <xdr:to>
      <xdr:col>1</xdr:col>
      <xdr:colOff>1233089</xdr:colOff>
      <xdr:row>58</xdr:row>
      <xdr:rowOff>863600</xdr:rowOff>
    </xdr:to>
    <xdr:pic>
      <xdr:nvPicPr>
        <xdr:cNvPr id="133" name="Immagine 122">
          <a:extLst>
            <a:ext uri="{FF2B5EF4-FFF2-40B4-BE49-F238E27FC236}">
              <a16:creationId xmlns:a16="http://schemas.microsoft.com/office/drawing/2014/main" xmlns="" id="{24471C83-568A-4ADB-8463-6CA554BD3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723729" y="12141653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120</xdr:row>
      <xdr:rowOff>133350</xdr:rowOff>
    </xdr:from>
    <xdr:to>
      <xdr:col>1</xdr:col>
      <xdr:colOff>1233089</xdr:colOff>
      <xdr:row>120</xdr:row>
      <xdr:rowOff>806450</xdr:rowOff>
    </xdr:to>
    <xdr:pic>
      <xdr:nvPicPr>
        <xdr:cNvPr id="134" name="Immagine 125">
          <a:extLst>
            <a:ext uri="{FF2B5EF4-FFF2-40B4-BE49-F238E27FC236}">
              <a16:creationId xmlns:a16="http://schemas.microsoft.com/office/drawing/2014/main" xmlns="" id="{2B96022D-E4D8-45EC-A9FF-161401BBC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723729" y="12239352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126</xdr:row>
      <xdr:rowOff>247650</xdr:rowOff>
    </xdr:from>
    <xdr:to>
      <xdr:col>1</xdr:col>
      <xdr:colOff>1233089</xdr:colOff>
      <xdr:row>126</xdr:row>
      <xdr:rowOff>920750</xdr:rowOff>
    </xdr:to>
    <xdr:pic>
      <xdr:nvPicPr>
        <xdr:cNvPr id="135" name="Immagine 126">
          <a:extLst>
            <a:ext uri="{FF2B5EF4-FFF2-40B4-BE49-F238E27FC236}">
              <a16:creationId xmlns:a16="http://schemas.microsoft.com/office/drawing/2014/main" xmlns="" id="{024CF251-A547-4679-BCE1-26A427F5A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723729" y="12354197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87</xdr:row>
      <xdr:rowOff>171450</xdr:rowOff>
    </xdr:from>
    <xdr:to>
      <xdr:col>1</xdr:col>
      <xdr:colOff>1233089</xdr:colOff>
      <xdr:row>87</xdr:row>
      <xdr:rowOff>844550</xdr:rowOff>
    </xdr:to>
    <xdr:pic>
      <xdr:nvPicPr>
        <xdr:cNvPr id="136" name="Immagine 127">
          <a:extLst>
            <a:ext uri="{FF2B5EF4-FFF2-40B4-BE49-F238E27FC236}">
              <a16:creationId xmlns:a16="http://schemas.microsoft.com/office/drawing/2014/main" xmlns="" id="{52AC2E29-E11A-45D2-BB93-B4A88E3EA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flipH="1">
          <a:off x="723729" y="12449991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134</xdr:row>
      <xdr:rowOff>209550</xdr:rowOff>
    </xdr:from>
    <xdr:to>
      <xdr:col>1</xdr:col>
      <xdr:colOff>1233089</xdr:colOff>
      <xdr:row>134</xdr:row>
      <xdr:rowOff>882650</xdr:rowOff>
    </xdr:to>
    <xdr:pic>
      <xdr:nvPicPr>
        <xdr:cNvPr id="137" name="Immagine 128">
          <a:extLst>
            <a:ext uri="{FF2B5EF4-FFF2-40B4-BE49-F238E27FC236}">
              <a16:creationId xmlns:a16="http://schemas.microsoft.com/office/drawing/2014/main" xmlns="" id="{4D541527-09CE-4E49-BF0F-11D0D5DBB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flipH="1">
          <a:off x="723729" y="12557215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62</xdr:row>
      <xdr:rowOff>171450</xdr:rowOff>
    </xdr:from>
    <xdr:to>
      <xdr:col>1</xdr:col>
      <xdr:colOff>1233089</xdr:colOff>
      <xdr:row>62</xdr:row>
      <xdr:rowOff>844550</xdr:rowOff>
    </xdr:to>
    <xdr:pic>
      <xdr:nvPicPr>
        <xdr:cNvPr id="138" name="Immagine 129">
          <a:extLst>
            <a:ext uri="{FF2B5EF4-FFF2-40B4-BE49-F238E27FC236}">
              <a16:creationId xmlns:a16="http://schemas.microsoft.com/office/drawing/2014/main" xmlns="" id="{6C4A1102-C7FD-455A-B15B-771480788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723729" y="12656820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9</xdr:row>
      <xdr:rowOff>152400</xdr:rowOff>
    </xdr:from>
    <xdr:to>
      <xdr:col>1</xdr:col>
      <xdr:colOff>1233089</xdr:colOff>
      <xdr:row>9</xdr:row>
      <xdr:rowOff>825500</xdr:rowOff>
    </xdr:to>
    <xdr:pic>
      <xdr:nvPicPr>
        <xdr:cNvPr id="139" name="Immagine 130">
          <a:extLst>
            <a:ext uri="{FF2B5EF4-FFF2-40B4-BE49-F238E27FC236}">
              <a16:creationId xmlns:a16="http://schemas.microsoft.com/office/drawing/2014/main" xmlns="" id="{686F9D6F-4A4A-4CED-9038-AA117D5E0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723729" y="12758329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59</xdr:row>
      <xdr:rowOff>266700</xdr:rowOff>
    </xdr:from>
    <xdr:to>
      <xdr:col>1</xdr:col>
      <xdr:colOff>1233089</xdr:colOff>
      <xdr:row>59</xdr:row>
      <xdr:rowOff>939800</xdr:rowOff>
    </xdr:to>
    <xdr:pic>
      <xdr:nvPicPr>
        <xdr:cNvPr id="140" name="Immagine 131">
          <a:extLst>
            <a:ext uri="{FF2B5EF4-FFF2-40B4-BE49-F238E27FC236}">
              <a16:creationId xmlns:a16="http://schemas.microsoft.com/office/drawing/2014/main" xmlns="" id="{202C4E4A-AEED-4595-88A1-280CAE1D0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723729" y="12873173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143</xdr:row>
      <xdr:rowOff>190500</xdr:rowOff>
    </xdr:from>
    <xdr:to>
      <xdr:col>1</xdr:col>
      <xdr:colOff>1233089</xdr:colOff>
      <xdr:row>143</xdr:row>
      <xdr:rowOff>863600</xdr:rowOff>
    </xdr:to>
    <xdr:pic>
      <xdr:nvPicPr>
        <xdr:cNvPr id="141" name="Immagine 132">
          <a:extLst>
            <a:ext uri="{FF2B5EF4-FFF2-40B4-BE49-F238E27FC236}">
              <a16:creationId xmlns:a16="http://schemas.microsoft.com/office/drawing/2014/main" xmlns="" id="{B58DD127-7533-4B02-A441-460D000CB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723729" y="12968967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74</xdr:row>
      <xdr:rowOff>171450</xdr:rowOff>
    </xdr:from>
    <xdr:to>
      <xdr:col>1</xdr:col>
      <xdr:colOff>1233089</xdr:colOff>
      <xdr:row>74</xdr:row>
      <xdr:rowOff>844550</xdr:rowOff>
    </xdr:to>
    <xdr:pic>
      <xdr:nvPicPr>
        <xdr:cNvPr id="142" name="Immagine 133">
          <a:extLst>
            <a:ext uri="{FF2B5EF4-FFF2-40B4-BE49-F238E27FC236}">
              <a16:creationId xmlns:a16="http://schemas.microsoft.com/office/drawing/2014/main" xmlns="" id="{388145DE-F620-4581-B6F3-1798C544D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723729" y="13070477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116</xdr:row>
      <xdr:rowOff>171450</xdr:rowOff>
    </xdr:from>
    <xdr:to>
      <xdr:col>1</xdr:col>
      <xdr:colOff>1233089</xdr:colOff>
      <xdr:row>116</xdr:row>
      <xdr:rowOff>844550</xdr:rowOff>
    </xdr:to>
    <xdr:pic>
      <xdr:nvPicPr>
        <xdr:cNvPr id="143" name="Immagine 134">
          <a:extLst>
            <a:ext uri="{FF2B5EF4-FFF2-40B4-BE49-F238E27FC236}">
              <a16:creationId xmlns:a16="http://schemas.microsoft.com/office/drawing/2014/main" xmlns="" id="{7D9AABF2-F0DA-4E50-A8EB-924DA178B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723729" y="13173891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129</xdr:row>
      <xdr:rowOff>190500</xdr:rowOff>
    </xdr:from>
    <xdr:to>
      <xdr:col>1</xdr:col>
      <xdr:colOff>1233089</xdr:colOff>
      <xdr:row>129</xdr:row>
      <xdr:rowOff>863600</xdr:rowOff>
    </xdr:to>
    <xdr:pic>
      <xdr:nvPicPr>
        <xdr:cNvPr id="144" name="Immagine 135">
          <a:extLst>
            <a:ext uri="{FF2B5EF4-FFF2-40B4-BE49-F238E27FC236}">
              <a16:creationId xmlns:a16="http://schemas.microsoft.com/office/drawing/2014/main" xmlns="" id="{1D1D2DA8-7350-4608-A62D-0D7C0823A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723729" y="13279210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88</xdr:row>
      <xdr:rowOff>152400</xdr:rowOff>
    </xdr:from>
    <xdr:to>
      <xdr:col>1</xdr:col>
      <xdr:colOff>1233089</xdr:colOff>
      <xdr:row>88</xdr:row>
      <xdr:rowOff>825500</xdr:rowOff>
    </xdr:to>
    <xdr:pic>
      <xdr:nvPicPr>
        <xdr:cNvPr id="145" name="Immagine 136">
          <a:extLst>
            <a:ext uri="{FF2B5EF4-FFF2-40B4-BE49-F238E27FC236}">
              <a16:creationId xmlns:a16="http://schemas.microsoft.com/office/drawing/2014/main" xmlns="" id="{4E29E9F6-D5FB-4400-B34D-E71BD691C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23729" y="13378815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3</xdr:row>
      <xdr:rowOff>190500</xdr:rowOff>
    </xdr:from>
    <xdr:to>
      <xdr:col>1</xdr:col>
      <xdr:colOff>1233089</xdr:colOff>
      <xdr:row>3</xdr:row>
      <xdr:rowOff>863600</xdr:rowOff>
    </xdr:to>
    <xdr:pic>
      <xdr:nvPicPr>
        <xdr:cNvPr id="146" name="Immagine 137">
          <a:extLst>
            <a:ext uri="{FF2B5EF4-FFF2-40B4-BE49-F238E27FC236}">
              <a16:creationId xmlns:a16="http://schemas.microsoft.com/office/drawing/2014/main" xmlns="" id="{C53C3BEE-ADC3-48C2-A1AE-5F4854B33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723729" y="13486039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75</xdr:row>
      <xdr:rowOff>190500</xdr:rowOff>
    </xdr:from>
    <xdr:to>
      <xdr:col>1</xdr:col>
      <xdr:colOff>1233089</xdr:colOff>
      <xdr:row>75</xdr:row>
      <xdr:rowOff>863600</xdr:rowOff>
    </xdr:to>
    <xdr:pic>
      <xdr:nvPicPr>
        <xdr:cNvPr id="147" name="Immagine 138">
          <a:extLst>
            <a:ext uri="{FF2B5EF4-FFF2-40B4-BE49-F238E27FC236}">
              <a16:creationId xmlns:a16="http://schemas.microsoft.com/office/drawing/2014/main" xmlns="" id="{D91048AE-EEBE-4E4E-A640-E57048CC1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723729" y="13589453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105</xdr:row>
      <xdr:rowOff>190500</xdr:rowOff>
    </xdr:from>
    <xdr:to>
      <xdr:col>1</xdr:col>
      <xdr:colOff>1233089</xdr:colOff>
      <xdr:row>105</xdr:row>
      <xdr:rowOff>863600</xdr:rowOff>
    </xdr:to>
    <xdr:pic>
      <xdr:nvPicPr>
        <xdr:cNvPr id="148" name="Immagine 139">
          <a:extLst>
            <a:ext uri="{FF2B5EF4-FFF2-40B4-BE49-F238E27FC236}">
              <a16:creationId xmlns:a16="http://schemas.microsoft.com/office/drawing/2014/main" xmlns="" id="{465FF4A7-1430-48DA-B66B-F2E164626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723729" y="13692867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86</xdr:row>
      <xdr:rowOff>171450</xdr:rowOff>
    </xdr:from>
    <xdr:to>
      <xdr:col>1</xdr:col>
      <xdr:colOff>1233089</xdr:colOff>
      <xdr:row>86</xdr:row>
      <xdr:rowOff>844550</xdr:rowOff>
    </xdr:to>
    <xdr:pic>
      <xdr:nvPicPr>
        <xdr:cNvPr id="149" name="Immagine 140">
          <a:extLst>
            <a:ext uri="{FF2B5EF4-FFF2-40B4-BE49-F238E27FC236}">
              <a16:creationId xmlns:a16="http://schemas.microsoft.com/office/drawing/2014/main" xmlns="" id="{C57F76D4-C641-4A80-8D27-F0F5DD428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723729" y="13794377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51</xdr:row>
      <xdr:rowOff>228600</xdr:rowOff>
    </xdr:from>
    <xdr:to>
      <xdr:col>1</xdr:col>
      <xdr:colOff>1233089</xdr:colOff>
      <xdr:row>51</xdr:row>
      <xdr:rowOff>901700</xdr:rowOff>
    </xdr:to>
    <xdr:pic>
      <xdr:nvPicPr>
        <xdr:cNvPr id="150" name="Immagine 141">
          <a:extLst>
            <a:ext uri="{FF2B5EF4-FFF2-40B4-BE49-F238E27FC236}">
              <a16:creationId xmlns:a16="http://schemas.microsoft.com/office/drawing/2014/main" xmlns="" id="{6A9F9AE6-49AD-4BAA-9DDB-5E6425A7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723729" y="13903506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130</xdr:row>
      <xdr:rowOff>228600</xdr:rowOff>
    </xdr:from>
    <xdr:to>
      <xdr:col>1</xdr:col>
      <xdr:colOff>1233089</xdr:colOff>
      <xdr:row>130</xdr:row>
      <xdr:rowOff>901700</xdr:rowOff>
    </xdr:to>
    <xdr:pic>
      <xdr:nvPicPr>
        <xdr:cNvPr id="151" name="Immagine 142">
          <a:extLst>
            <a:ext uri="{FF2B5EF4-FFF2-40B4-BE49-F238E27FC236}">
              <a16:creationId xmlns:a16="http://schemas.microsoft.com/office/drawing/2014/main" xmlns="" id="{01283C26-82F1-4B07-A45A-D9EC93BD5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723729" y="14006920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13</xdr:row>
      <xdr:rowOff>152400</xdr:rowOff>
    </xdr:from>
    <xdr:to>
      <xdr:col>1</xdr:col>
      <xdr:colOff>1233089</xdr:colOff>
      <xdr:row>13</xdr:row>
      <xdr:rowOff>825500</xdr:rowOff>
    </xdr:to>
    <xdr:pic>
      <xdr:nvPicPr>
        <xdr:cNvPr id="152" name="Immagine 143">
          <a:extLst>
            <a:ext uri="{FF2B5EF4-FFF2-40B4-BE49-F238E27FC236}">
              <a16:creationId xmlns:a16="http://schemas.microsoft.com/office/drawing/2014/main" xmlns="" id="{0BBCDB22-9FB2-4DB2-816C-4DCE64B59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723729" y="14102715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6</xdr:row>
      <xdr:rowOff>228600</xdr:rowOff>
    </xdr:from>
    <xdr:to>
      <xdr:col>1</xdr:col>
      <xdr:colOff>1233089</xdr:colOff>
      <xdr:row>6</xdr:row>
      <xdr:rowOff>901700</xdr:rowOff>
    </xdr:to>
    <xdr:pic>
      <xdr:nvPicPr>
        <xdr:cNvPr id="153" name="Immagine 144">
          <a:extLst>
            <a:ext uri="{FF2B5EF4-FFF2-40B4-BE49-F238E27FC236}">
              <a16:creationId xmlns:a16="http://schemas.microsoft.com/office/drawing/2014/main" xmlns="" id="{39048AF2-3C21-4645-B732-43F07D571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723729" y="142137493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99</xdr:row>
      <xdr:rowOff>190500</xdr:rowOff>
    </xdr:from>
    <xdr:to>
      <xdr:col>1</xdr:col>
      <xdr:colOff>1233089</xdr:colOff>
      <xdr:row>99</xdr:row>
      <xdr:rowOff>863600</xdr:rowOff>
    </xdr:to>
    <xdr:pic>
      <xdr:nvPicPr>
        <xdr:cNvPr id="154" name="Immagine 145">
          <a:extLst>
            <a:ext uri="{FF2B5EF4-FFF2-40B4-BE49-F238E27FC236}">
              <a16:creationId xmlns:a16="http://schemas.microsoft.com/office/drawing/2014/main" xmlns="" id="{8112DE58-AE89-46B0-927A-418FAF559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723729" y="143133536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66</xdr:row>
      <xdr:rowOff>209550</xdr:rowOff>
    </xdr:from>
    <xdr:to>
      <xdr:col>1</xdr:col>
      <xdr:colOff>1233089</xdr:colOff>
      <xdr:row>66</xdr:row>
      <xdr:rowOff>882650</xdr:rowOff>
    </xdr:to>
    <xdr:pic>
      <xdr:nvPicPr>
        <xdr:cNvPr id="155" name="Immagine 146">
          <a:extLst>
            <a:ext uri="{FF2B5EF4-FFF2-40B4-BE49-F238E27FC236}">
              <a16:creationId xmlns:a16="http://schemas.microsoft.com/office/drawing/2014/main" xmlns="" id="{4DFB29DC-9309-4A80-A675-4B58F8B0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723729" y="144186729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54</xdr:row>
      <xdr:rowOff>247650</xdr:rowOff>
    </xdr:from>
    <xdr:to>
      <xdr:col>1</xdr:col>
      <xdr:colOff>1233089</xdr:colOff>
      <xdr:row>54</xdr:row>
      <xdr:rowOff>920750</xdr:rowOff>
    </xdr:to>
    <xdr:pic>
      <xdr:nvPicPr>
        <xdr:cNvPr id="156" name="Immagine 147">
          <a:extLst>
            <a:ext uri="{FF2B5EF4-FFF2-40B4-BE49-F238E27FC236}">
              <a16:creationId xmlns:a16="http://schemas.microsoft.com/office/drawing/2014/main" xmlns="" id="{28B74D15-0FA9-46AE-822E-EF7DFC18F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723729" y="145258971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39</xdr:row>
      <xdr:rowOff>152400</xdr:rowOff>
    </xdr:from>
    <xdr:to>
      <xdr:col>1</xdr:col>
      <xdr:colOff>1233089</xdr:colOff>
      <xdr:row>39</xdr:row>
      <xdr:rowOff>825500</xdr:rowOff>
    </xdr:to>
    <xdr:pic>
      <xdr:nvPicPr>
        <xdr:cNvPr id="157" name="Immagine 148">
          <a:extLst>
            <a:ext uri="{FF2B5EF4-FFF2-40B4-BE49-F238E27FC236}">
              <a16:creationId xmlns:a16="http://schemas.microsoft.com/office/drawing/2014/main" xmlns="" id="{8505D1E0-BA4C-4179-BD79-A7915FFDF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723729" y="146197864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32</xdr:row>
      <xdr:rowOff>171450</xdr:rowOff>
    </xdr:from>
    <xdr:to>
      <xdr:col>1</xdr:col>
      <xdr:colOff>1233089</xdr:colOff>
      <xdr:row>32</xdr:row>
      <xdr:rowOff>844550</xdr:rowOff>
    </xdr:to>
    <xdr:pic>
      <xdr:nvPicPr>
        <xdr:cNvPr id="158" name="Immagine 149">
          <a:extLst>
            <a:ext uri="{FF2B5EF4-FFF2-40B4-BE49-F238E27FC236}">
              <a16:creationId xmlns:a16="http://schemas.microsoft.com/office/drawing/2014/main" xmlns="" id="{4587ED59-ED79-432F-954A-76C9FD569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723729" y="147251057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55</xdr:row>
      <xdr:rowOff>209550</xdr:rowOff>
    </xdr:from>
    <xdr:to>
      <xdr:col>1</xdr:col>
      <xdr:colOff>1233089</xdr:colOff>
      <xdr:row>55</xdr:row>
      <xdr:rowOff>882650</xdr:rowOff>
    </xdr:to>
    <xdr:pic>
      <xdr:nvPicPr>
        <xdr:cNvPr id="159" name="Immagine 150">
          <a:extLst>
            <a:ext uri="{FF2B5EF4-FFF2-40B4-BE49-F238E27FC236}">
              <a16:creationId xmlns:a16="http://schemas.microsoft.com/office/drawing/2014/main" xmlns="" id="{FA6BC23F-C5AA-467F-82A8-40CD541A0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723729" y="148323300"/>
          <a:ext cx="1108074" cy="673100"/>
        </a:xfrm>
        <a:prstGeom prst="rect">
          <a:avLst/>
        </a:prstGeom>
      </xdr:spPr>
    </xdr:pic>
    <xdr:clientData/>
  </xdr:twoCellAnchor>
  <xdr:twoCellAnchor>
    <xdr:from>
      <xdr:col>1</xdr:col>
      <xdr:colOff>125015</xdr:colOff>
      <xdr:row>7</xdr:row>
      <xdr:rowOff>171450</xdr:rowOff>
    </xdr:from>
    <xdr:to>
      <xdr:col>1</xdr:col>
      <xdr:colOff>1233089</xdr:colOff>
      <xdr:row>7</xdr:row>
      <xdr:rowOff>844550</xdr:rowOff>
    </xdr:to>
    <xdr:pic>
      <xdr:nvPicPr>
        <xdr:cNvPr id="160" name="Immagine 151">
          <a:extLst>
            <a:ext uri="{FF2B5EF4-FFF2-40B4-BE49-F238E27FC236}">
              <a16:creationId xmlns:a16="http://schemas.microsoft.com/office/drawing/2014/main" xmlns="" id="{F90E6604-9494-441E-B082-BF109F1F4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723729" y="149319343"/>
          <a:ext cx="1108074" cy="6731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7"/>
  <sheetViews>
    <sheetView showGridLines="0" tabSelected="1" zoomScale="80" zoomScaleNormal="80" workbookViewId="0">
      <pane ySplit="3" topLeftCell="A4" activePane="bottomLeft" state="frozen"/>
      <selection pane="bottomLeft" activeCell="AD2" sqref="AD1:AD1048576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20.42578125" style="6" customWidth="1"/>
    <col min="3" max="3" width="13.85546875" style="6" bestFit="1" customWidth="1"/>
    <col min="4" max="4" width="20.28515625" style="11" bestFit="1" customWidth="1"/>
    <col min="5" max="5" width="30" style="11" customWidth="1"/>
    <col min="6" max="6" width="14.5703125" style="11" bestFit="1" customWidth="1"/>
    <col min="7" max="26" width="6.5703125" style="1" customWidth="1" outlineLevel="1"/>
    <col min="27" max="27" width="10.5703125" style="4" bestFit="1" customWidth="1"/>
    <col min="28" max="28" width="11" style="8" bestFit="1" customWidth="1"/>
    <col min="29" max="29" width="11.7109375" style="8" bestFit="1" customWidth="1"/>
    <col min="30" max="16384" width="21.42578125" style="1"/>
  </cols>
  <sheetData>
    <row r="1" spans="1:33" ht="42" customHeight="1" thickBot="1" x14ac:dyDescent="0.3">
      <c r="A1" s="5"/>
      <c r="B1" s="7"/>
      <c r="C1" s="7"/>
      <c r="D1" s="13"/>
      <c r="E1" s="13"/>
      <c r="F1" s="13"/>
      <c r="AC1" s="33"/>
    </row>
    <row r="2" spans="1:33" s="2" customFormat="1" ht="24.75" customHeight="1" thickBot="1" x14ac:dyDescent="0.3">
      <c r="B2" s="7"/>
      <c r="G2" s="28">
        <v>4</v>
      </c>
      <c r="H2" s="29">
        <v>4.5</v>
      </c>
      <c r="I2" s="29">
        <v>5</v>
      </c>
      <c r="J2" s="29">
        <v>5.5</v>
      </c>
      <c r="K2" s="29">
        <v>6</v>
      </c>
      <c r="L2" s="29">
        <v>6.5</v>
      </c>
      <c r="M2" s="29">
        <v>7</v>
      </c>
      <c r="N2" s="29">
        <v>7.5</v>
      </c>
      <c r="O2" s="29">
        <v>8</v>
      </c>
      <c r="P2" s="29">
        <v>8.5</v>
      </c>
      <c r="Q2" s="29">
        <v>9</v>
      </c>
      <c r="R2" s="29">
        <v>9.5</v>
      </c>
      <c r="S2" s="29">
        <v>10</v>
      </c>
      <c r="T2" s="29">
        <v>10.5</v>
      </c>
      <c r="U2" s="29">
        <v>11</v>
      </c>
      <c r="V2" s="29">
        <v>11.5</v>
      </c>
      <c r="W2" s="29">
        <v>12</v>
      </c>
      <c r="X2" s="29">
        <v>12.5</v>
      </c>
      <c r="Y2" s="29">
        <v>13</v>
      </c>
      <c r="Z2" s="30">
        <v>14</v>
      </c>
      <c r="AA2" s="4">
        <f>SUM(AA4:AA147)</f>
        <v>10658</v>
      </c>
      <c r="AC2" s="15"/>
    </row>
    <row r="3" spans="1:33" s="2" customFormat="1" ht="33" customHeight="1" thickBot="1" x14ac:dyDescent="0.3">
      <c r="B3" s="25" t="s">
        <v>4</v>
      </c>
      <c r="C3" s="26" t="s">
        <v>1</v>
      </c>
      <c r="D3" s="26" t="s">
        <v>5</v>
      </c>
      <c r="E3" s="26" t="s">
        <v>6</v>
      </c>
      <c r="F3" s="27" t="s">
        <v>7</v>
      </c>
      <c r="G3" s="34" t="s">
        <v>152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6"/>
      <c r="AA3" s="31" t="s">
        <v>0</v>
      </c>
      <c r="AB3" s="32" t="s">
        <v>2</v>
      </c>
      <c r="AC3" s="32" t="s">
        <v>3</v>
      </c>
    </row>
    <row r="4" spans="1:33" s="3" customFormat="1" ht="81" customHeight="1" x14ac:dyDescent="0.25">
      <c r="B4" s="16"/>
      <c r="C4" s="17" t="s">
        <v>137</v>
      </c>
      <c r="D4" s="14" t="s">
        <v>153</v>
      </c>
      <c r="E4" s="14" t="s">
        <v>283</v>
      </c>
      <c r="F4" s="14" t="s">
        <v>158</v>
      </c>
      <c r="G4" s="14">
        <v>8</v>
      </c>
      <c r="H4" s="14">
        <v>8</v>
      </c>
      <c r="I4" s="14">
        <v>8</v>
      </c>
      <c r="J4" s="14">
        <v>8</v>
      </c>
      <c r="K4" s="14">
        <v>8</v>
      </c>
      <c r="L4" s="14">
        <v>8</v>
      </c>
      <c r="M4" s="14">
        <v>8</v>
      </c>
      <c r="N4" s="14">
        <v>8</v>
      </c>
      <c r="O4" s="14">
        <v>3</v>
      </c>
      <c r="P4" s="14">
        <v>8</v>
      </c>
      <c r="Q4" s="14">
        <v>8</v>
      </c>
      <c r="R4" s="14">
        <v>8</v>
      </c>
      <c r="S4" s="14">
        <v>8</v>
      </c>
      <c r="T4" s="14">
        <v>8</v>
      </c>
      <c r="U4" s="14">
        <v>8</v>
      </c>
      <c r="V4" s="14">
        <v>8</v>
      </c>
      <c r="W4" s="14">
        <v>8</v>
      </c>
      <c r="X4" s="14">
        <v>8</v>
      </c>
      <c r="Y4" s="14">
        <v>8</v>
      </c>
      <c r="Z4" s="14">
        <v>8</v>
      </c>
      <c r="AA4" s="9">
        <f t="shared" ref="AA4:AA35" si="0">SUM(G4:Z4)</f>
        <v>155</v>
      </c>
      <c r="AB4" s="10">
        <v>100</v>
      </c>
      <c r="AC4" s="10">
        <f t="shared" ref="AC4:AC35" si="1">AB4/2</f>
        <v>50</v>
      </c>
      <c r="AD4" s="12"/>
      <c r="AE4" s="12"/>
      <c r="AG4" s="12"/>
    </row>
    <row r="5" spans="1:33" s="3" customFormat="1" ht="81" customHeight="1" x14ac:dyDescent="0.25">
      <c r="B5" s="16"/>
      <c r="C5" s="17" t="s">
        <v>18</v>
      </c>
      <c r="D5" s="14" t="s">
        <v>161</v>
      </c>
      <c r="E5" s="14" t="s">
        <v>184</v>
      </c>
      <c r="F5" s="14" t="s">
        <v>158</v>
      </c>
      <c r="G5" s="14">
        <v>8</v>
      </c>
      <c r="H5" s="14">
        <v>8</v>
      </c>
      <c r="I5" s="14">
        <v>8</v>
      </c>
      <c r="J5" s="14">
        <v>8</v>
      </c>
      <c r="K5" s="14">
        <v>8</v>
      </c>
      <c r="L5" s="14">
        <v>8</v>
      </c>
      <c r="M5" s="14">
        <v>8</v>
      </c>
      <c r="N5" s="14">
        <v>8</v>
      </c>
      <c r="O5" s="14">
        <v>8</v>
      </c>
      <c r="P5" s="14">
        <v>8</v>
      </c>
      <c r="Q5" s="14">
        <v>8</v>
      </c>
      <c r="R5" s="14">
        <v>8</v>
      </c>
      <c r="S5" s="14">
        <v>8</v>
      </c>
      <c r="T5" s="14">
        <v>8</v>
      </c>
      <c r="U5" s="14">
        <v>8</v>
      </c>
      <c r="V5" s="14">
        <v>8</v>
      </c>
      <c r="W5" s="14">
        <v>8</v>
      </c>
      <c r="X5" s="14"/>
      <c r="Y5" s="14">
        <v>8</v>
      </c>
      <c r="Z5" s="14">
        <v>8</v>
      </c>
      <c r="AA5" s="9">
        <f t="shared" si="0"/>
        <v>152</v>
      </c>
      <c r="AB5" s="10">
        <v>180</v>
      </c>
      <c r="AC5" s="10">
        <f t="shared" si="1"/>
        <v>90</v>
      </c>
      <c r="AD5" s="12"/>
      <c r="AE5" s="12"/>
      <c r="AG5" s="12"/>
    </row>
    <row r="6" spans="1:33" s="3" customFormat="1" ht="81" customHeight="1" x14ac:dyDescent="0.25">
      <c r="B6" s="16"/>
      <c r="C6" s="17" t="s">
        <v>120</v>
      </c>
      <c r="D6" s="14" t="s">
        <v>173</v>
      </c>
      <c r="E6" s="14" t="s">
        <v>269</v>
      </c>
      <c r="F6" s="14" t="s">
        <v>158</v>
      </c>
      <c r="G6" s="14">
        <v>8</v>
      </c>
      <c r="H6" s="14">
        <v>8</v>
      </c>
      <c r="I6" s="14">
        <v>8</v>
      </c>
      <c r="J6" s="14">
        <v>8</v>
      </c>
      <c r="K6" s="14">
        <v>8</v>
      </c>
      <c r="L6" s="14">
        <v>8</v>
      </c>
      <c r="M6" s="14">
        <v>8</v>
      </c>
      <c r="N6" s="14">
        <v>8</v>
      </c>
      <c r="O6" s="14">
        <v>8</v>
      </c>
      <c r="P6" s="14">
        <v>8</v>
      </c>
      <c r="Q6" s="14">
        <v>8</v>
      </c>
      <c r="R6" s="14">
        <v>8</v>
      </c>
      <c r="S6" s="14">
        <v>8</v>
      </c>
      <c r="T6" s="14">
        <v>8</v>
      </c>
      <c r="U6" s="14">
        <v>8</v>
      </c>
      <c r="V6" s="14">
        <v>8</v>
      </c>
      <c r="W6" s="14">
        <v>8</v>
      </c>
      <c r="X6" s="14"/>
      <c r="Y6" s="14">
        <v>8</v>
      </c>
      <c r="Z6" s="14">
        <v>8</v>
      </c>
      <c r="AA6" s="9">
        <f t="shared" si="0"/>
        <v>152</v>
      </c>
      <c r="AB6" s="10">
        <v>120</v>
      </c>
      <c r="AC6" s="10">
        <f t="shared" si="1"/>
        <v>60</v>
      </c>
      <c r="AD6" s="12"/>
      <c r="AE6" s="12"/>
      <c r="AG6" s="12"/>
    </row>
    <row r="7" spans="1:33" s="3" customFormat="1" ht="81" customHeight="1" x14ac:dyDescent="0.25">
      <c r="B7" s="16"/>
      <c r="C7" s="17" t="s">
        <v>144</v>
      </c>
      <c r="D7" s="14" t="s">
        <v>175</v>
      </c>
      <c r="E7" s="14" t="s">
        <v>289</v>
      </c>
      <c r="F7" s="14" t="s">
        <v>158</v>
      </c>
      <c r="G7" s="14">
        <v>8</v>
      </c>
      <c r="H7" s="14">
        <v>8</v>
      </c>
      <c r="I7" s="14">
        <v>8</v>
      </c>
      <c r="J7" s="14">
        <v>8</v>
      </c>
      <c r="K7" s="14">
        <v>8</v>
      </c>
      <c r="L7" s="14">
        <v>8</v>
      </c>
      <c r="M7" s="14">
        <v>8</v>
      </c>
      <c r="N7" s="14">
        <v>8</v>
      </c>
      <c r="O7" s="14">
        <v>8</v>
      </c>
      <c r="P7" s="14">
        <v>8</v>
      </c>
      <c r="Q7" s="14">
        <v>8</v>
      </c>
      <c r="R7" s="14">
        <v>8</v>
      </c>
      <c r="S7" s="14">
        <v>8</v>
      </c>
      <c r="T7" s="14">
        <v>8</v>
      </c>
      <c r="U7" s="14">
        <v>8</v>
      </c>
      <c r="V7" s="14">
        <v>8</v>
      </c>
      <c r="W7" s="14">
        <v>8</v>
      </c>
      <c r="X7" s="14"/>
      <c r="Y7" s="14">
        <v>8</v>
      </c>
      <c r="Z7" s="14">
        <v>8</v>
      </c>
      <c r="AA7" s="9">
        <f t="shared" si="0"/>
        <v>152</v>
      </c>
      <c r="AB7" s="10">
        <v>100</v>
      </c>
      <c r="AC7" s="10">
        <f t="shared" si="1"/>
        <v>50</v>
      </c>
      <c r="AD7" s="12"/>
      <c r="AE7" s="12"/>
      <c r="AG7" s="12"/>
    </row>
    <row r="8" spans="1:33" s="3" customFormat="1" ht="81" customHeight="1" x14ac:dyDescent="0.25">
      <c r="B8" s="16"/>
      <c r="C8" s="17" t="s">
        <v>151</v>
      </c>
      <c r="D8" s="14" t="s">
        <v>176</v>
      </c>
      <c r="E8" s="14" t="s">
        <v>295</v>
      </c>
      <c r="F8" s="14" t="s">
        <v>158</v>
      </c>
      <c r="G8" s="14">
        <v>8</v>
      </c>
      <c r="H8" s="14">
        <v>8</v>
      </c>
      <c r="I8" s="14">
        <v>7</v>
      </c>
      <c r="J8" s="14">
        <v>8</v>
      </c>
      <c r="K8" s="14">
        <v>8</v>
      </c>
      <c r="L8" s="14">
        <v>8</v>
      </c>
      <c r="M8" s="14">
        <v>8</v>
      </c>
      <c r="N8" s="14">
        <v>8</v>
      </c>
      <c r="O8" s="14">
        <v>8</v>
      </c>
      <c r="P8" s="14">
        <v>8</v>
      </c>
      <c r="Q8" s="14">
        <v>8</v>
      </c>
      <c r="R8" s="14">
        <v>8</v>
      </c>
      <c r="S8" s="14">
        <v>8</v>
      </c>
      <c r="T8" s="14">
        <v>8</v>
      </c>
      <c r="U8" s="14">
        <v>8</v>
      </c>
      <c r="V8" s="14">
        <v>8</v>
      </c>
      <c r="W8" s="14">
        <v>8</v>
      </c>
      <c r="X8" s="14"/>
      <c r="Y8" s="14">
        <v>8</v>
      </c>
      <c r="Z8" s="14">
        <v>8</v>
      </c>
      <c r="AA8" s="9">
        <f t="shared" si="0"/>
        <v>151</v>
      </c>
      <c r="AB8" s="10">
        <v>100</v>
      </c>
      <c r="AC8" s="10">
        <f t="shared" si="1"/>
        <v>50</v>
      </c>
      <c r="AD8" s="12"/>
      <c r="AE8" s="12"/>
      <c r="AG8" s="12"/>
    </row>
    <row r="9" spans="1:33" s="3" customFormat="1" ht="81" customHeight="1" x14ac:dyDescent="0.25">
      <c r="B9" s="16"/>
      <c r="C9" s="17" t="s">
        <v>101</v>
      </c>
      <c r="D9" s="14" t="s">
        <v>171</v>
      </c>
      <c r="E9" s="14" t="s">
        <v>188</v>
      </c>
      <c r="F9" s="14" t="s">
        <v>158</v>
      </c>
      <c r="G9" s="14">
        <v>7</v>
      </c>
      <c r="H9" s="14">
        <v>8</v>
      </c>
      <c r="I9" s="14">
        <v>8</v>
      </c>
      <c r="J9" s="14">
        <v>8</v>
      </c>
      <c r="K9" s="14">
        <v>8</v>
      </c>
      <c r="L9" s="14">
        <v>8</v>
      </c>
      <c r="M9" s="14">
        <v>8</v>
      </c>
      <c r="N9" s="14">
        <v>8</v>
      </c>
      <c r="O9" s="14">
        <v>8</v>
      </c>
      <c r="P9" s="14">
        <v>8</v>
      </c>
      <c r="Q9" s="14">
        <v>8</v>
      </c>
      <c r="R9" s="14">
        <v>8</v>
      </c>
      <c r="S9" s="14">
        <v>8</v>
      </c>
      <c r="T9" s="14">
        <v>8</v>
      </c>
      <c r="U9" s="14">
        <v>8</v>
      </c>
      <c r="V9" s="14">
        <v>8</v>
      </c>
      <c r="W9" s="14">
        <v>8</v>
      </c>
      <c r="X9" s="14"/>
      <c r="Y9" s="14">
        <v>8</v>
      </c>
      <c r="Z9" s="14">
        <v>7</v>
      </c>
      <c r="AA9" s="9">
        <f t="shared" si="0"/>
        <v>150</v>
      </c>
      <c r="AB9" s="10">
        <v>130</v>
      </c>
      <c r="AC9" s="10">
        <f t="shared" si="1"/>
        <v>65</v>
      </c>
      <c r="AD9" s="12"/>
      <c r="AE9" s="12"/>
      <c r="AG9" s="12"/>
    </row>
    <row r="10" spans="1:33" s="3" customFormat="1" ht="81" customHeight="1" x14ac:dyDescent="0.25">
      <c r="B10" s="16"/>
      <c r="C10" s="17" t="s">
        <v>130</v>
      </c>
      <c r="D10" s="14" t="s">
        <v>174</v>
      </c>
      <c r="E10" s="14" t="s">
        <v>277</v>
      </c>
      <c r="F10" s="14" t="s">
        <v>158</v>
      </c>
      <c r="G10" s="14">
        <v>8</v>
      </c>
      <c r="H10" s="14">
        <v>8</v>
      </c>
      <c r="I10" s="14">
        <v>8</v>
      </c>
      <c r="J10" s="14">
        <v>8</v>
      </c>
      <c r="K10" s="14">
        <v>8</v>
      </c>
      <c r="L10" s="14">
        <v>8</v>
      </c>
      <c r="M10" s="14">
        <v>8</v>
      </c>
      <c r="N10" s="14">
        <v>8</v>
      </c>
      <c r="O10" s="14">
        <v>8</v>
      </c>
      <c r="P10" s="14">
        <v>8</v>
      </c>
      <c r="Q10" s="14">
        <v>8</v>
      </c>
      <c r="R10" s="14">
        <v>8</v>
      </c>
      <c r="S10" s="14">
        <v>8</v>
      </c>
      <c r="T10" s="14">
        <v>8</v>
      </c>
      <c r="U10" s="14">
        <v>8</v>
      </c>
      <c r="V10" s="14">
        <v>8</v>
      </c>
      <c r="W10" s="14">
        <v>8</v>
      </c>
      <c r="X10" s="14"/>
      <c r="Y10" s="14">
        <v>7</v>
      </c>
      <c r="Z10" s="14">
        <v>7</v>
      </c>
      <c r="AA10" s="9">
        <f t="shared" si="0"/>
        <v>150</v>
      </c>
      <c r="AB10" s="10">
        <v>100</v>
      </c>
      <c r="AC10" s="10">
        <f t="shared" si="1"/>
        <v>50</v>
      </c>
      <c r="AD10" s="12"/>
      <c r="AE10" s="12"/>
      <c r="AG10" s="12"/>
    </row>
    <row r="11" spans="1:33" s="3" customFormat="1" ht="81" customHeight="1" x14ac:dyDescent="0.25">
      <c r="B11" s="16"/>
      <c r="C11" s="17" t="s">
        <v>86</v>
      </c>
      <c r="D11" s="14" t="s">
        <v>165</v>
      </c>
      <c r="E11" s="14" t="s">
        <v>225</v>
      </c>
      <c r="F11" s="14" t="s">
        <v>158</v>
      </c>
      <c r="G11" s="14">
        <v>3</v>
      </c>
      <c r="H11" s="14">
        <v>8</v>
      </c>
      <c r="I11" s="14">
        <v>8</v>
      </c>
      <c r="J11" s="14">
        <v>8</v>
      </c>
      <c r="K11" s="14">
        <v>8</v>
      </c>
      <c r="L11" s="14">
        <v>8</v>
      </c>
      <c r="M11" s="14">
        <v>8</v>
      </c>
      <c r="N11" s="14">
        <v>8</v>
      </c>
      <c r="O11" s="14">
        <v>8</v>
      </c>
      <c r="P11" s="14">
        <v>8</v>
      </c>
      <c r="Q11" s="14">
        <v>8</v>
      </c>
      <c r="R11" s="14">
        <v>8</v>
      </c>
      <c r="S11" s="14">
        <v>8</v>
      </c>
      <c r="T11" s="14">
        <v>8</v>
      </c>
      <c r="U11" s="14">
        <v>8</v>
      </c>
      <c r="V11" s="14">
        <v>8</v>
      </c>
      <c r="W11" s="14">
        <v>8</v>
      </c>
      <c r="X11" s="14"/>
      <c r="Y11" s="14">
        <v>8</v>
      </c>
      <c r="Z11" s="14">
        <v>8</v>
      </c>
      <c r="AA11" s="9">
        <f t="shared" si="0"/>
        <v>147</v>
      </c>
      <c r="AB11" s="10">
        <v>150</v>
      </c>
      <c r="AC11" s="10">
        <f t="shared" si="1"/>
        <v>75</v>
      </c>
      <c r="AD11" s="12"/>
      <c r="AE11" s="12"/>
      <c r="AG11" s="12"/>
    </row>
    <row r="12" spans="1:33" s="3" customFormat="1" ht="81" customHeight="1" x14ac:dyDescent="0.25">
      <c r="B12" s="16"/>
      <c r="C12" s="17" t="s">
        <v>42</v>
      </c>
      <c r="D12" s="14" t="s">
        <v>163</v>
      </c>
      <c r="E12" s="14" t="s">
        <v>208</v>
      </c>
      <c r="F12" s="14" t="s">
        <v>158</v>
      </c>
      <c r="G12" s="14">
        <v>8</v>
      </c>
      <c r="H12" s="14">
        <v>8</v>
      </c>
      <c r="I12" s="14">
        <v>8</v>
      </c>
      <c r="J12" s="14">
        <v>8</v>
      </c>
      <c r="K12" s="14">
        <v>8</v>
      </c>
      <c r="L12" s="14">
        <v>8</v>
      </c>
      <c r="M12" s="14">
        <v>8</v>
      </c>
      <c r="N12" s="14">
        <v>8</v>
      </c>
      <c r="O12" s="14">
        <v>8</v>
      </c>
      <c r="P12" s="14">
        <v>8</v>
      </c>
      <c r="Q12" s="14">
        <v>8</v>
      </c>
      <c r="R12" s="14">
        <v>8</v>
      </c>
      <c r="S12" s="14">
        <v>8</v>
      </c>
      <c r="T12" s="14">
        <v>8</v>
      </c>
      <c r="U12" s="14">
        <v>8</v>
      </c>
      <c r="V12" s="14">
        <v>6</v>
      </c>
      <c r="W12" s="14">
        <v>5</v>
      </c>
      <c r="X12" s="14"/>
      <c r="Y12" s="14">
        <v>7</v>
      </c>
      <c r="Z12" s="14">
        <v>8</v>
      </c>
      <c r="AA12" s="9">
        <f t="shared" si="0"/>
        <v>146</v>
      </c>
      <c r="AB12" s="10">
        <v>170</v>
      </c>
      <c r="AC12" s="10">
        <f t="shared" si="1"/>
        <v>85</v>
      </c>
      <c r="AD12" s="12"/>
      <c r="AE12" s="12"/>
      <c r="AG12" s="12"/>
    </row>
    <row r="13" spans="1:33" s="3" customFormat="1" ht="81" customHeight="1" x14ac:dyDescent="0.25">
      <c r="B13" s="16"/>
      <c r="C13" s="17" t="s">
        <v>116</v>
      </c>
      <c r="D13" s="14" t="s">
        <v>173</v>
      </c>
      <c r="E13" s="14" t="s">
        <v>266</v>
      </c>
      <c r="F13" s="14" t="s">
        <v>158</v>
      </c>
      <c r="G13" s="14">
        <v>8</v>
      </c>
      <c r="H13" s="14">
        <v>8</v>
      </c>
      <c r="I13" s="14">
        <v>8</v>
      </c>
      <c r="J13" s="14">
        <v>8</v>
      </c>
      <c r="K13" s="14">
        <v>8</v>
      </c>
      <c r="L13" s="14">
        <v>8</v>
      </c>
      <c r="M13" s="14">
        <v>8</v>
      </c>
      <c r="N13" s="14">
        <v>8</v>
      </c>
      <c r="O13" s="14">
        <v>8</v>
      </c>
      <c r="P13" s="14">
        <v>8</v>
      </c>
      <c r="Q13" s="14">
        <v>8</v>
      </c>
      <c r="R13" s="14">
        <v>8</v>
      </c>
      <c r="S13" s="14">
        <v>8</v>
      </c>
      <c r="T13" s="14">
        <v>8</v>
      </c>
      <c r="U13" s="14">
        <v>8</v>
      </c>
      <c r="V13" s="14">
        <v>8</v>
      </c>
      <c r="W13" s="14">
        <v>8</v>
      </c>
      <c r="X13" s="14"/>
      <c r="Y13" s="14">
        <v>7</v>
      </c>
      <c r="Z13" s="14">
        <v>3</v>
      </c>
      <c r="AA13" s="9">
        <f t="shared" si="0"/>
        <v>146</v>
      </c>
      <c r="AB13" s="10">
        <v>120</v>
      </c>
      <c r="AC13" s="10">
        <f t="shared" si="1"/>
        <v>60</v>
      </c>
      <c r="AD13" s="12"/>
      <c r="AE13" s="12"/>
      <c r="AG13" s="12"/>
    </row>
    <row r="14" spans="1:33" s="3" customFormat="1" ht="81" customHeight="1" x14ac:dyDescent="0.25">
      <c r="B14" s="16"/>
      <c r="C14" s="17" t="s">
        <v>143</v>
      </c>
      <c r="D14" s="14" t="s">
        <v>175</v>
      </c>
      <c r="E14" s="14" t="s">
        <v>215</v>
      </c>
      <c r="F14" s="14" t="s">
        <v>158</v>
      </c>
      <c r="G14" s="14">
        <v>5</v>
      </c>
      <c r="H14" s="14">
        <v>8</v>
      </c>
      <c r="I14" s="14">
        <v>8</v>
      </c>
      <c r="J14" s="14">
        <v>8</v>
      </c>
      <c r="K14" s="14">
        <v>8</v>
      </c>
      <c r="L14" s="14">
        <v>8</v>
      </c>
      <c r="M14" s="14">
        <v>8</v>
      </c>
      <c r="N14" s="14">
        <v>8</v>
      </c>
      <c r="O14" s="14">
        <v>8</v>
      </c>
      <c r="P14" s="14">
        <v>8</v>
      </c>
      <c r="Q14" s="14">
        <v>8</v>
      </c>
      <c r="R14" s="14">
        <v>8</v>
      </c>
      <c r="S14" s="14">
        <v>8</v>
      </c>
      <c r="T14" s="14">
        <v>8</v>
      </c>
      <c r="U14" s="14">
        <v>1</v>
      </c>
      <c r="V14" s="14">
        <v>8</v>
      </c>
      <c r="W14" s="14">
        <v>8</v>
      </c>
      <c r="X14" s="14"/>
      <c r="Y14" s="14">
        <v>8</v>
      </c>
      <c r="Z14" s="14">
        <v>8</v>
      </c>
      <c r="AA14" s="9">
        <f t="shared" si="0"/>
        <v>142</v>
      </c>
      <c r="AB14" s="10">
        <v>100</v>
      </c>
      <c r="AC14" s="10">
        <f t="shared" si="1"/>
        <v>50</v>
      </c>
      <c r="AD14" s="12"/>
      <c r="AE14" s="12"/>
      <c r="AG14" s="12"/>
    </row>
    <row r="15" spans="1:33" s="3" customFormat="1" ht="81" customHeight="1" x14ac:dyDescent="0.25">
      <c r="B15" s="16"/>
      <c r="C15" s="17" t="s">
        <v>48</v>
      </c>
      <c r="D15" s="14" t="s">
        <v>164</v>
      </c>
      <c r="E15" s="14" t="s">
        <v>213</v>
      </c>
      <c r="F15" s="14" t="s">
        <v>158</v>
      </c>
      <c r="G15" s="14">
        <v>7</v>
      </c>
      <c r="H15" s="14">
        <v>8</v>
      </c>
      <c r="I15" s="14">
        <v>7</v>
      </c>
      <c r="J15" s="14">
        <v>8</v>
      </c>
      <c r="K15" s="14">
        <v>8</v>
      </c>
      <c r="L15" s="14">
        <v>8</v>
      </c>
      <c r="M15" s="14">
        <v>8</v>
      </c>
      <c r="N15" s="14">
        <v>8</v>
      </c>
      <c r="O15" s="14">
        <v>8</v>
      </c>
      <c r="P15" s="14">
        <v>8</v>
      </c>
      <c r="Q15" s="14">
        <v>8</v>
      </c>
      <c r="R15" s="14">
        <v>8</v>
      </c>
      <c r="S15" s="14">
        <v>8</v>
      </c>
      <c r="T15" s="14">
        <v>8</v>
      </c>
      <c r="U15" s="14">
        <v>8</v>
      </c>
      <c r="V15" s="14">
        <v>8</v>
      </c>
      <c r="W15" s="14">
        <v>8</v>
      </c>
      <c r="X15" s="14"/>
      <c r="Y15" s="14">
        <v>4</v>
      </c>
      <c r="Z15" s="14"/>
      <c r="AA15" s="9">
        <f t="shared" si="0"/>
        <v>138</v>
      </c>
      <c r="AB15" s="10">
        <v>170</v>
      </c>
      <c r="AC15" s="10">
        <f t="shared" si="1"/>
        <v>85</v>
      </c>
      <c r="AD15" s="12"/>
      <c r="AE15" s="12"/>
      <c r="AG15" s="12"/>
    </row>
    <row r="16" spans="1:33" s="3" customFormat="1" ht="81" customHeight="1" x14ac:dyDescent="0.25">
      <c r="B16" s="16"/>
      <c r="C16" s="17" t="s">
        <v>21</v>
      </c>
      <c r="D16" s="14" t="s">
        <v>161</v>
      </c>
      <c r="E16" s="14" t="s">
        <v>189</v>
      </c>
      <c r="F16" s="14" t="s">
        <v>158</v>
      </c>
      <c r="G16" s="14">
        <v>8</v>
      </c>
      <c r="H16" s="14">
        <v>8</v>
      </c>
      <c r="I16" s="14">
        <v>8</v>
      </c>
      <c r="J16" s="14">
        <v>8</v>
      </c>
      <c r="K16" s="14">
        <v>8</v>
      </c>
      <c r="L16" s="14">
        <v>8</v>
      </c>
      <c r="M16" s="14">
        <v>8</v>
      </c>
      <c r="N16" s="14">
        <v>2</v>
      </c>
      <c r="O16" s="14">
        <v>8</v>
      </c>
      <c r="P16" s="14">
        <v>8</v>
      </c>
      <c r="Q16" s="14">
        <v>8</v>
      </c>
      <c r="R16" s="14">
        <v>8</v>
      </c>
      <c r="S16" s="14">
        <v>8</v>
      </c>
      <c r="T16" s="14">
        <v>8</v>
      </c>
      <c r="U16" s="14">
        <v>8</v>
      </c>
      <c r="V16" s="14">
        <v>8</v>
      </c>
      <c r="W16" s="14">
        <v>6</v>
      </c>
      <c r="X16" s="14"/>
      <c r="Y16" s="14">
        <v>7</v>
      </c>
      <c r="Z16" s="14">
        <v>1</v>
      </c>
      <c r="AA16" s="9">
        <f t="shared" si="0"/>
        <v>136</v>
      </c>
      <c r="AB16" s="10">
        <v>180</v>
      </c>
      <c r="AC16" s="10">
        <f t="shared" si="1"/>
        <v>90</v>
      </c>
      <c r="AD16" s="12"/>
      <c r="AE16" s="12"/>
      <c r="AG16" s="12"/>
    </row>
    <row r="17" spans="2:33" s="3" customFormat="1" ht="81" customHeight="1" x14ac:dyDescent="0.25">
      <c r="B17" s="16"/>
      <c r="C17" s="17" t="s">
        <v>49</v>
      </c>
      <c r="D17" s="14" t="s">
        <v>164</v>
      </c>
      <c r="E17" s="14" t="s">
        <v>214</v>
      </c>
      <c r="F17" s="14" t="s">
        <v>158</v>
      </c>
      <c r="G17" s="14">
        <v>6</v>
      </c>
      <c r="H17" s="14">
        <v>7</v>
      </c>
      <c r="I17" s="14">
        <v>8</v>
      </c>
      <c r="J17" s="14">
        <v>8</v>
      </c>
      <c r="K17" s="14">
        <v>8</v>
      </c>
      <c r="L17" s="14">
        <v>8</v>
      </c>
      <c r="M17" s="14">
        <v>8</v>
      </c>
      <c r="N17" s="14">
        <v>8</v>
      </c>
      <c r="O17" s="14">
        <v>8</v>
      </c>
      <c r="P17" s="14">
        <v>8</v>
      </c>
      <c r="Q17" s="14">
        <v>8</v>
      </c>
      <c r="R17" s="14">
        <v>8</v>
      </c>
      <c r="S17" s="14">
        <v>8</v>
      </c>
      <c r="T17" s="14">
        <v>8</v>
      </c>
      <c r="U17" s="14">
        <v>8</v>
      </c>
      <c r="V17" s="14">
        <v>8</v>
      </c>
      <c r="W17" s="14">
        <v>5</v>
      </c>
      <c r="X17" s="14"/>
      <c r="Y17" s="14">
        <v>6</v>
      </c>
      <c r="Z17" s="14"/>
      <c r="AA17" s="9">
        <f t="shared" si="0"/>
        <v>136</v>
      </c>
      <c r="AB17" s="10">
        <v>170</v>
      </c>
      <c r="AC17" s="10">
        <f t="shared" si="1"/>
        <v>85</v>
      </c>
      <c r="AD17" s="12"/>
      <c r="AE17" s="12"/>
      <c r="AG17" s="12"/>
    </row>
    <row r="18" spans="2:33" s="3" customFormat="1" ht="81" customHeight="1" x14ac:dyDescent="0.25">
      <c r="B18" s="16"/>
      <c r="C18" s="17" t="s">
        <v>118</v>
      </c>
      <c r="D18" s="14" t="s">
        <v>173</v>
      </c>
      <c r="E18" s="14" t="s">
        <v>251</v>
      </c>
      <c r="F18" s="14" t="s">
        <v>158</v>
      </c>
      <c r="G18" s="14">
        <v>8</v>
      </c>
      <c r="H18" s="14">
        <v>8</v>
      </c>
      <c r="I18" s="14">
        <v>8</v>
      </c>
      <c r="J18" s="14">
        <v>8</v>
      </c>
      <c r="K18" s="14">
        <v>8</v>
      </c>
      <c r="L18" s="14">
        <v>8</v>
      </c>
      <c r="M18" s="14">
        <v>8</v>
      </c>
      <c r="N18" s="14">
        <v>8</v>
      </c>
      <c r="O18" s="14"/>
      <c r="P18" s="14">
        <v>8</v>
      </c>
      <c r="Q18" s="14">
        <v>8</v>
      </c>
      <c r="R18" s="14">
        <v>8</v>
      </c>
      <c r="S18" s="14">
        <v>8</v>
      </c>
      <c r="T18" s="14">
        <v>8</v>
      </c>
      <c r="U18" s="14">
        <v>8</v>
      </c>
      <c r="V18" s="14">
        <v>8</v>
      </c>
      <c r="W18" s="14">
        <v>8</v>
      </c>
      <c r="X18" s="14"/>
      <c r="Y18" s="14">
        <v>3</v>
      </c>
      <c r="Z18" s="14">
        <v>5</v>
      </c>
      <c r="AA18" s="9">
        <f t="shared" si="0"/>
        <v>136</v>
      </c>
      <c r="AB18" s="10">
        <v>120</v>
      </c>
      <c r="AC18" s="10">
        <f t="shared" si="1"/>
        <v>60</v>
      </c>
      <c r="AD18" s="12"/>
      <c r="AE18" s="12"/>
      <c r="AG18" s="12"/>
    </row>
    <row r="19" spans="2:33" s="3" customFormat="1" ht="81" customHeight="1" x14ac:dyDescent="0.25">
      <c r="B19" s="16"/>
      <c r="C19" s="17" t="s">
        <v>55</v>
      </c>
      <c r="D19" s="14" t="s">
        <v>163</v>
      </c>
      <c r="E19" s="14" t="s">
        <v>220</v>
      </c>
      <c r="F19" s="14" t="s">
        <v>158</v>
      </c>
      <c r="G19" s="14">
        <v>7</v>
      </c>
      <c r="H19" s="14">
        <v>5</v>
      </c>
      <c r="I19" s="14">
        <v>7</v>
      </c>
      <c r="J19" s="14">
        <v>8</v>
      </c>
      <c r="K19" s="14">
        <v>8</v>
      </c>
      <c r="L19" s="14">
        <v>8</v>
      </c>
      <c r="M19" s="14">
        <v>8</v>
      </c>
      <c r="N19" s="14">
        <v>6</v>
      </c>
      <c r="O19" s="14">
        <v>8</v>
      </c>
      <c r="P19" s="14">
        <v>8</v>
      </c>
      <c r="Q19" s="14">
        <v>8</v>
      </c>
      <c r="R19" s="14">
        <v>8</v>
      </c>
      <c r="S19" s="14">
        <v>8</v>
      </c>
      <c r="T19" s="14">
        <v>6</v>
      </c>
      <c r="U19" s="14">
        <v>8</v>
      </c>
      <c r="V19" s="14">
        <v>5</v>
      </c>
      <c r="W19" s="14">
        <v>5</v>
      </c>
      <c r="X19" s="14"/>
      <c r="Y19" s="14">
        <v>5</v>
      </c>
      <c r="Z19" s="14">
        <v>8</v>
      </c>
      <c r="AA19" s="9">
        <f t="shared" si="0"/>
        <v>134</v>
      </c>
      <c r="AB19" s="10">
        <v>170</v>
      </c>
      <c r="AC19" s="10">
        <f t="shared" si="1"/>
        <v>85</v>
      </c>
      <c r="AD19" s="12"/>
      <c r="AE19" s="12"/>
      <c r="AG19" s="12"/>
    </row>
    <row r="20" spans="2:33" s="3" customFormat="1" ht="81" customHeight="1" x14ac:dyDescent="0.25">
      <c r="B20" s="16"/>
      <c r="C20" s="17" t="s">
        <v>65</v>
      </c>
      <c r="D20" s="14" t="s">
        <v>168</v>
      </c>
      <c r="E20" s="14" t="s">
        <v>228</v>
      </c>
      <c r="F20" s="14" t="s">
        <v>158</v>
      </c>
      <c r="G20" s="14">
        <v>6</v>
      </c>
      <c r="H20" s="14">
        <v>4</v>
      </c>
      <c r="I20" s="14">
        <v>8</v>
      </c>
      <c r="J20" s="14">
        <v>8</v>
      </c>
      <c r="K20" s="14">
        <v>8</v>
      </c>
      <c r="L20" s="14">
        <v>8</v>
      </c>
      <c r="M20" s="14">
        <v>8</v>
      </c>
      <c r="N20" s="14">
        <v>4</v>
      </c>
      <c r="O20" s="14">
        <v>8</v>
      </c>
      <c r="P20" s="14">
        <v>8</v>
      </c>
      <c r="Q20" s="14">
        <v>8</v>
      </c>
      <c r="R20" s="14">
        <v>8</v>
      </c>
      <c r="S20" s="14">
        <v>8</v>
      </c>
      <c r="T20" s="14">
        <v>8</v>
      </c>
      <c r="U20" s="14">
        <v>8</v>
      </c>
      <c r="V20" s="14">
        <v>8</v>
      </c>
      <c r="W20" s="14">
        <v>8</v>
      </c>
      <c r="X20" s="14"/>
      <c r="Y20" s="14">
        <v>3</v>
      </c>
      <c r="Z20" s="14">
        <v>5</v>
      </c>
      <c r="AA20" s="9">
        <f t="shared" si="0"/>
        <v>134</v>
      </c>
      <c r="AB20" s="10">
        <v>160</v>
      </c>
      <c r="AC20" s="10">
        <f t="shared" si="1"/>
        <v>80</v>
      </c>
      <c r="AD20" s="12"/>
      <c r="AE20" s="12"/>
      <c r="AG20" s="12"/>
    </row>
    <row r="21" spans="2:33" s="3" customFormat="1" ht="81" customHeight="1" x14ac:dyDescent="0.25">
      <c r="B21" s="16"/>
      <c r="C21" s="17" t="s">
        <v>22</v>
      </c>
      <c r="D21" s="14" t="s">
        <v>161</v>
      </c>
      <c r="E21" s="14" t="s">
        <v>190</v>
      </c>
      <c r="F21" s="14" t="s">
        <v>158</v>
      </c>
      <c r="G21" s="14">
        <v>3</v>
      </c>
      <c r="H21" s="14">
        <v>8</v>
      </c>
      <c r="I21" s="14">
        <v>8</v>
      </c>
      <c r="J21" s="14">
        <v>8</v>
      </c>
      <c r="K21" s="14">
        <v>8</v>
      </c>
      <c r="L21" s="14">
        <v>8</v>
      </c>
      <c r="M21" s="14">
        <v>8</v>
      </c>
      <c r="N21" s="14">
        <v>8</v>
      </c>
      <c r="O21" s="14">
        <v>8</v>
      </c>
      <c r="P21" s="14">
        <v>8</v>
      </c>
      <c r="Q21" s="14">
        <v>8</v>
      </c>
      <c r="R21" s="14">
        <v>8</v>
      </c>
      <c r="S21" s="14">
        <v>8</v>
      </c>
      <c r="T21" s="14">
        <v>8</v>
      </c>
      <c r="U21" s="14">
        <v>8</v>
      </c>
      <c r="V21" s="14">
        <v>7</v>
      </c>
      <c r="W21" s="14">
        <v>6</v>
      </c>
      <c r="X21" s="14"/>
      <c r="Y21" s="14">
        <v>3</v>
      </c>
      <c r="Z21" s="14">
        <v>2</v>
      </c>
      <c r="AA21" s="9">
        <f t="shared" si="0"/>
        <v>133</v>
      </c>
      <c r="AB21" s="10">
        <v>180</v>
      </c>
      <c r="AC21" s="10">
        <f t="shared" si="1"/>
        <v>90</v>
      </c>
      <c r="AD21" s="12"/>
      <c r="AE21" s="12"/>
      <c r="AG21" s="12"/>
    </row>
    <row r="22" spans="2:33" s="3" customFormat="1" ht="81" customHeight="1" x14ac:dyDescent="0.25">
      <c r="B22" s="16"/>
      <c r="C22" s="17" t="s">
        <v>110</v>
      </c>
      <c r="D22" s="14" t="s">
        <v>172</v>
      </c>
      <c r="E22" s="14" t="s">
        <v>263</v>
      </c>
      <c r="F22" s="14" t="s">
        <v>158</v>
      </c>
      <c r="G22" s="14">
        <v>5</v>
      </c>
      <c r="H22" s="14">
        <v>8</v>
      </c>
      <c r="I22" s="14">
        <v>8</v>
      </c>
      <c r="J22" s="14">
        <v>8</v>
      </c>
      <c r="K22" s="14">
        <v>8</v>
      </c>
      <c r="L22" s="14">
        <v>8</v>
      </c>
      <c r="M22" s="14">
        <v>8</v>
      </c>
      <c r="N22" s="14">
        <v>8</v>
      </c>
      <c r="O22" s="14">
        <v>8</v>
      </c>
      <c r="P22" s="14">
        <v>8</v>
      </c>
      <c r="Q22" s="14">
        <v>8</v>
      </c>
      <c r="R22" s="14">
        <v>8</v>
      </c>
      <c r="S22" s="14">
        <v>8</v>
      </c>
      <c r="T22" s="14">
        <v>8</v>
      </c>
      <c r="U22" s="14">
        <v>8</v>
      </c>
      <c r="V22" s="14">
        <v>8</v>
      </c>
      <c r="W22" s="14"/>
      <c r="X22" s="14"/>
      <c r="Y22" s="14">
        <v>8</v>
      </c>
      <c r="Z22" s="14"/>
      <c r="AA22" s="9">
        <f t="shared" si="0"/>
        <v>133</v>
      </c>
      <c r="AB22" s="10">
        <v>130</v>
      </c>
      <c r="AC22" s="10">
        <f t="shared" si="1"/>
        <v>65</v>
      </c>
      <c r="AD22" s="12"/>
      <c r="AE22" s="12"/>
      <c r="AG22" s="12"/>
    </row>
    <row r="23" spans="2:33" s="3" customFormat="1" ht="81" customHeight="1" x14ac:dyDescent="0.25">
      <c r="B23" s="16"/>
      <c r="C23" s="17" t="s">
        <v>41</v>
      </c>
      <c r="D23" s="14" t="s">
        <v>163</v>
      </c>
      <c r="E23" s="14" t="s">
        <v>195</v>
      </c>
      <c r="F23" s="14" t="s">
        <v>158</v>
      </c>
      <c r="G23" s="14">
        <v>5</v>
      </c>
      <c r="H23" s="14">
        <v>3</v>
      </c>
      <c r="I23" s="14">
        <v>1</v>
      </c>
      <c r="J23" s="14">
        <v>8</v>
      </c>
      <c r="K23" s="14">
        <v>8</v>
      </c>
      <c r="L23" s="14">
        <v>8</v>
      </c>
      <c r="M23" s="14">
        <v>7</v>
      </c>
      <c r="N23" s="14">
        <v>8</v>
      </c>
      <c r="O23" s="14">
        <v>8</v>
      </c>
      <c r="P23" s="14">
        <v>8</v>
      </c>
      <c r="Q23" s="14">
        <v>8</v>
      </c>
      <c r="R23" s="14">
        <v>8</v>
      </c>
      <c r="S23" s="14">
        <v>8</v>
      </c>
      <c r="T23" s="14">
        <v>8</v>
      </c>
      <c r="U23" s="14">
        <v>8</v>
      </c>
      <c r="V23" s="14">
        <v>7</v>
      </c>
      <c r="W23" s="14">
        <v>8</v>
      </c>
      <c r="X23" s="14"/>
      <c r="Y23" s="14">
        <v>5</v>
      </c>
      <c r="Z23" s="14">
        <v>8</v>
      </c>
      <c r="AA23" s="9">
        <f t="shared" si="0"/>
        <v>132</v>
      </c>
      <c r="AB23" s="10">
        <v>170</v>
      </c>
      <c r="AC23" s="10">
        <f t="shared" si="1"/>
        <v>85</v>
      </c>
      <c r="AD23" s="12"/>
      <c r="AE23" s="12"/>
      <c r="AG23" s="12"/>
    </row>
    <row r="24" spans="2:33" s="3" customFormat="1" ht="81" customHeight="1" x14ac:dyDescent="0.25">
      <c r="B24" s="16"/>
      <c r="C24" s="17" t="s">
        <v>51</v>
      </c>
      <c r="D24" s="14" t="s">
        <v>164</v>
      </c>
      <c r="E24" s="14" t="s">
        <v>216</v>
      </c>
      <c r="F24" s="14" t="s">
        <v>158</v>
      </c>
      <c r="G24" s="14">
        <v>4</v>
      </c>
      <c r="H24" s="14">
        <v>7</v>
      </c>
      <c r="I24" s="14">
        <v>8</v>
      </c>
      <c r="J24" s="14">
        <v>5</v>
      </c>
      <c r="K24" s="14">
        <v>8</v>
      </c>
      <c r="L24" s="14">
        <v>8</v>
      </c>
      <c r="M24" s="14">
        <v>8</v>
      </c>
      <c r="N24" s="14">
        <v>8</v>
      </c>
      <c r="O24" s="14">
        <v>8</v>
      </c>
      <c r="P24" s="14">
        <v>8</v>
      </c>
      <c r="Q24" s="14">
        <v>8</v>
      </c>
      <c r="R24" s="14">
        <v>8</v>
      </c>
      <c r="S24" s="14">
        <v>8</v>
      </c>
      <c r="T24" s="14">
        <v>8</v>
      </c>
      <c r="U24" s="14">
        <v>8</v>
      </c>
      <c r="V24" s="14">
        <v>8</v>
      </c>
      <c r="W24" s="14">
        <v>8</v>
      </c>
      <c r="X24" s="14"/>
      <c r="Y24" s="14">
        <v>4</v>
      </c>
      <c r="Z24" s="14"/>
      <c r="AA24" s="9">
        <f t="shared" si="0"/>
        <v>132</v>
      </c>
      <c r="AB24" s="10">
        <v>170</v>
      </c>
      <c r="AC24" s="10">
        <f t="shared" si="1"/>
        <v>85</v>
      </c>
      <c r="AD24" s="12"/>
      <c r="AE24" s="12"/>
      <c r="AG24" s="12"/>
    </row>
    <row r="25" spans="2:33" s="3" customFormat="1" ht="81" customHeight="1" x14ac:dyDescent="0.25">
      <c r="B25" s="16"/>
      <c r="C25" s="17" t="s">
        <v>67</v>
      </c>
      <c r="D25" s="14" t="s">
        <v>169</v>
      </c>
      <c r="E25" s="14" t="s">
        <v>177</v>
      </c>
      <c r="F25" s="14" t="s">
        <v>158</v>
      </c>
      <c r="G25" s="14">
        <v>5</v>
      </c>
      <c r="H25" s="14">
        <v>6</v>
      </c>
      <c r="I25" s="14">
        <v>8</v>
      </c>
      <c r="J25" s="14">
        <v>8</v>
      </c>
      <c r="K25" s="14">
        <v>8</v>
      </c>
      <c r="L25" s="14">
        <v>7</v>
      </c>
      <c r="M25" s="14">
        <v>8</v>
      </c>
      <c r="N25" s="14">
        <v>8</v>
      </c>
      <c r="O25" s="14">
        <v>8</v>
      </c>
      <c r="P25" s="14">
        <v>8</v>
      </c>
      <c r="Q25" s="14">
        <v>8</v>
      </c>
      <c r="R25" s="14">
        <v>8</v>
      </c>
      <c r="S25" s="14">
        <v>8</v>
      </c>
      <c r="T25" s="14">
        <v>8</v>
      </c>
      <c r="U25" s="14">
        <v>8</v>
      </c>
      <c r="V25" s="14">
        <v>8</v>
      </c>
      <c r="W25" s="14">
        <v>4</v>
      </c>
      <c r="X25" s="14"/>
      <c r="Y25" s="14"/>
      <c r="Z25" s="14">
        <v>6</v>
      </c>
      <c r="AA25" s="9">
        <f t="shared" si="0"/>
        <v>132</v>
      </c>
      <c r="AB25" s="10">
        <v>160</v>
      </c>
      <c r="AC25" s="10">
        <f t="shared" si="1"/>
        <v>80</v>
      </c>
      <c r="AD25" s="12"/>
      <c r="AE25" s="12"/>
      <c r="AG25" s="12"/>
    </row>
    <row r="26" spans="2:33" s="3" customFormat="1" ht="81" customHeight="1" x14ac:dyDescent="0.25">
      <c r="B26" s="16"/>
      <c r="C26" s="17" t="s">
        <v>119</v>
      </c>
      <c r="D26" s="14" t="s">
        <v>173</v>
      </c>
      <c r="E26" s="14" t="s">
        <v>268</v>
      </c>
      <c r="F26" s="14" t="s">
        <v>158</v>
      </c>
      <c r="G26" s="14">
        <v>6</v>
      </c>
      <c r="H26" s="14">
        <v>5</v>
      </c>
      <c r="I26" s="14">
        <v>8</v>
      </c>
      <c r="J26" s="14">
        <v>8</v>
      </c>
      <c r="K26" s="14">
        <v>8</v>
      </c>
      <c r="L26" s="14">
        <v>8</v>
      </c>
      <c r="M26" s="14">
        <v>8</v>
      </c>
      <c r="N26" s="14">
        <v>8</v>
      </c>
      <c r="O26" s="14">
        <v>8</v>
      </c>
      <c r="P26" s="14">
        <v>8</v>
      </c>
      <c r="Q26" s="14">
        <v>8</v>
      </c>
      <c r="R26" s="14">
        <v>8</v>
      </c>
      <c r="S26" s="14">
        <v>8</v>
      </c>
      <c r="T26" s="14">
        <v>8</v>
      </c>
      <c r="U26" s="14">
        <v>8</v>
      </c>
      <c r="V26" s="14">
        <v>8</v>
      </c>
      <c r="W26" s="14">
        <v>8</v>
      </c>
      <c r="X26" s="14"/>
      <c r="Y26" s="14"/>
      <c r="Z26" s="14">
        <v>1</v>
      </c>
      <c r="AA26" s="9">
        <f t="shared" si="0"/>
        <v>132</v>
      </c>
      <c r="AB26" s="10">
        <v>120</v>
      </c>
      <c r="AC26" s="10">
        <f t="shared" si="1"/>
        <v>60</v>
      </c>
      <c r="AD26" s="12"/>
      <c r="AE26" s="12"/>
      <c r="AG26" s="12"/>
    </row>
    <row r="27" spans="2:33" s="3" customFormat="1" ht="81" customHeight="1" x14ac:dyDescent="0.25">
      <c r="B27" s="16"/>
      <c r="C27" s="17" t="s">
        <v>19</v>
      </c>
      <c r="D27" s="14" t="s">
        <v>161</v>
      </c>
      <c r="E27" s="14" t="s">
        <v>187</v>
      </c>
      <c r="F27" s="14" t="s">
        <v>158</v>
      </c>
      <c r="G27" s="14">
        <v>8</v>
      </c>
      <c r="H27" s="14">
        <v>8</v>
      </c>
      <c r="I27" s="14">
        <v>8</v>
      </c>
      <c r="J27" s="14">
        <v>8</v>
      </c>
      <c r="K27" s="14">
        <v>8</v>
      </c>
      <c r="L27" s="14">
        <v>8</v>
      </c>
      <c r="M27" s="14">
        <v>8</v>
      </c>
      <c r="N27" s="14">
        <v>5</v>
      </c>
      <c r="O27" s="14">
        <v>6</v>
      </c>
      <c r="P27" s="14">
        <v>4</v>
      </c>
      <c r="Q27" s="14">
        <v>7</v>
      </c>
      <c r="R27" s="14">
        <v>8</v>
      </c>
      <c r="S27" s="14">
        <v>6</v>
      </c>
      <c r="T27" s="14">
        <v>4</v>
      </c>
      <c r="U27" s="14">
        <v>8</v>
      </c>
      <c r="V27" s="14">
        <v>8</v>
      </c>
      <c r="W27" s="14">
        <v>8</v>
      </c>
      <c r="X27" s="14"/>
      <c r="Y27" s="14">
        <v>5</v>
      </c>
      <c r="Z27" s="14">
        <v>4</v>
      </c>
      <c r="AA27" s="9">
        <f t="shared" si="0"/>
        <v>129</v>
      </c>
      <c r="AB27" s="10">
        <v>180</v>
      </c>
      <c r="AC27" s="10">
        <f t="shared" si="1"/>
        <v>90</v>
      </c>
      <c r="AD27" s="12"/>
      <c r="AE27" s="12"/>
      <c r="AG27" s="12"/>
    </row>
    <row r="28" spans="2:33" s="3" customFormat="1" ht="81" customHeight="1" x14ac:dyDescent="0.25">
      <c r="B28" s="16"/>
      <c r="C28" s="17" t="s">
        <v>94</v>
      </c>
      <c r="D28" s="14" t="s">
        <v>170</v>
      </c>
      <c r="E28" s="14" t="s">
        <v>252</v>
      </c>
      <c r="F28" s="14" t="s">
        <v>158</v>
      </c>
      <c r="G28" s="14"/>
      <c r="H28" s="14">
        <v>8</v>
      </c>
      <c r="I28" s="14">
        <v>6</v>
      </c>
      <c r="J28" s="14">
        <v>8</v>
      </c>
      <c r="K28" s="14">
        <v>8</v>
      </c>
      <c r="L28" s="14">
        <v>8</v>
      </c>
      <c r="M28" s="14">
        <v>8</v>
      </c>
      <c r="N28" s="14">
        <v>8</v>
      </c>
      <c r="O28" s="14">
        <v>8</v>
      </c>
      <c r="P28" s="14">
        <v>8</v>
      </c>
      <c r="Q28" s="14">
        <v>8</v>
      </c>
      <c r="R28" s="14">
        <v>8</v>
      </c>
      <c r="S28" s="14">
        <v>8</v>
      </c>
      <c r="T28" s="14">
        <v>8</v>
      </c>
      <c r="U28" s="14">
        <v>8</v>
      </c>
      <c r="V28" s="14">
        <v>8</v>
      </c>
      <c r="W28" s="14">
        <v>8</v>
      </c>
      <c r="X28" s="14"/>
      <c r="Y28" s="14"/>
      <c r="Z28" s="14">
        <v>3</v>
      </c>
      <c r="AA28" s="9">
        <f t="shared" si="0"/>
        <v>129</v>
      </c>
      <c r="AB28" s="10">
        <v>150</v>
      </c>
      <c r="AC28" s="10">
        <f t="shared" si="1"/>
        <v>75</v>
      </c>
      <c r="AD28" s="12"/>
      <c r="AE28" s="12"/>
      <c r="AG28" s="12"/>
    </row>
    <row r="29" spans="2:33" s="3" customFormat="1" ht="81" customHeight="1" x14ac:dyDescent="0.25">
      <c r="B29" s="16"/>
      <c r="C29" s="17" t="s">
        <v>54</v>
      </c>
      <c r="D29" s="14" t="s">
        <v>163</v>
      </c>
      <c r="E29" s="14" t="s">
        <v>219</v>
      </c>
      <c r="F29" s="14" t="s">
        <v>158</v>
      </c>
      <c r="G29" s="14">
        <v>3</v>
      </c>
      <c r="H29" s="14">
        <v>6</v>
      </c>
      <c r="I29" s="14">
        <v>4</v>
      </c>
      <c r="J29" s="14">
        <v>8</v>
      </c>
      <c r="K29" s="14">
        <v>8</v>
      </c>
      <c r="L29" s="14">
        <v>8</v>
      </c>
      <c r="M29" s="14">
        <v>8</v>
      </c>
      <c r="N29" s="14">
        <v>8</v>
      </c>
      <c r="O29" s="14">
        <v>8</v>
      </c>
      <c r="P29" s="14">
        <v>8</v>
      </c>
      <c r="Q29" s="14">
        <v>8</v>
      </c>
      <c r="R29" s="14">
        <v>8</v>
      </c>
      <c r="S29" s="14">
        <v>8</v>
      </c>
      <c r="T29" s="14">
        <v>7</v>
      </c>
      <c r="U29" s="14">
        <v>8</v>
      </c>
      <c r="V29" s="14">
        <v>8</v>
      </c>
      <c r="W29" s="14">
        <v>4</v>
      </c>
      <c r="X29" s="14"/>
      <c r="Y29" s="14">
        <v>8</v>
      </c>
      <c r="Z29" s="14"/>
      <c r="AA29" s="9">
        <f t="shared" si="0"/>
        <v>128</v>
      </c>
      <c r="AB29" s="10">
        <v>170</v>
      </c>
      <c r="AC29" s="10">
        <f t="shared" si="1"/>
        <v>85</v>
      </c>
      <c r="AD29" s="12"/>
      <c r="AE29" s="12"/>
      <c r="AG29" s="12"/>
    </row>
    <row r="30" spans="2:33" s="3" customFormat="1" ht="81" customHeight="1" x14ac:dyDescent="0.25">
      <c r="B30" s="16"/>
      <c r="C30" s="17" t="s">
        <v>30</v>
      </c>
      <c r="D30" s="14" t="s">
        <v>162</v>
      </c>
      <c r="E30" s="14" t="s">
        <v>198</v>
      </c>
      <c r="F30" s="14" t="s">
        <v>158</v>
      </c>
      <c r="G30" s="14">
        <v>8</v>
      </c>
      <c r="H30" s="14">
        <v>2</v>
      </c>
      <c r="I30" s="14">
        <v>5</v>
      </c>
      <c r="J30" s="14">
        <v>3</v>
      </c>
      <c r="K30" s="14">
        <v>6</v>
      </c>
      <c r="L30" s="14">
        <v>4</v>
      </c>
      <c r="M30" s="14">
        <v>8</v>
      </c>
      <c r="N30" s="14">
        <v>8</v>
      </c>
      <c r="O30" s="14">
        <v>8</v>
      </c>
      <c r="P30" s="14">
        <v>8</v>
      </c>
      <c r="Q30" s="14">
        <v>8</v>
      </c>
      <c r="R30" s="14">
        <v>8</v>
      </c>
      <c r="S30" s="14">
        <v>8</v>
      </c>
      <c r="T30" s="14">
        <v>8</v>
      </c>
      <c r="U30" s="14">
        <v>8</v>
      </c>
      <c r="V30" s="14">
        <v>5</v>
      </c>
      <c r="W30" s="14">
        <v>7</v>
      </c>
      <c r="X30" s="14"/>
      <c r="Y30" s="14">
        <v>7</v>
      </c>
      <c r="Z30" s="14">
        <v>8</v>
      </c>
      <c r="AA30" s="9">
        <f t="shared" si="0"/>
        <v>127</v>
      </c>
      <c r="AB30" s="10">
        <v>170</v>
      </c>
      <c r="AC30" s="10">
        <f t="shared" si="1"/>
        <v>85</v>
      </c>
      <c r="AD30" s="12"/>
      <c r="AE30" s="12"/>
      <c r="AG30" s="12"/>
    </row>
    <row r="31" spans="2:33" s="3" customFormat="1" ht="81" customHeight="1" x14ac:dyDescent="0.25">
      <c r="B31" s="16"/>
      <c r="C31" s="17" t="s">
        <v>50</v>
      </c>
      <c r="D31" s="14" t="s">
        <v>164</v>
      </c>
      <c r="E31" s="14" t="s">
        <v>215</v>
      </c>
      <c r="F31" s="14" t="s">
        <v>158</v>
      </c>
      <c r="G31" s="14">
        <v>4</v>
      </c>
      <c r="H31" s="14">
        <v>5</v>
      </c>
      <c r="I31" s="14">
        <v>8</v>
      </c>
      <c r="J31" s="14">
        <v>8</v>
      </c>
      <c r="K31" s="14">
        <v>8</v>
      </c>
      <c r="L31" s="14">
        <v>8</v>
      </c>
      <c r="M31" s="14">
        <v>8</v>
      </c>
      <c r="N31" s="14">
        <v>8</v>
      </c>
      <c r="O31" s="14">
        <v>8</v>
      </c>
      <c r="P31" s="14">
        <v>8</v>
      </c>
      <c r="Q31" s="14">
        <v>8</v>
      </c>
      <c r="R31" s="14">
        <v>8</v>
      </c>
      <c r="S31" s="14">
        <v>5</v>
      </c>
      <c r="T31" s="14">
        <v>8</v>
      </c>
      <c r="U31" s="14">
        <v>1</v>
      </c>
      <c r="V31" s="14">
        <v>8</v>
      </c>
      <c r="W31" s="14">
        <v>8</v>
      </c>
      <c r="X31" s="14"/>
      <c r="Y31" s="14">
        <v>8</v>
      </c>
      <c r="Z31" s="14"/>
      <c r="AA31" s="9">
        <f t="shared" si="0"/>
        <v>127</v>
      </c>
      <c r="AB31" s="10">
        <v>170</v>
      </c>
      <c r="AC31" s="10">
        <f t="shared" si="1"/>
        <v>85</v>
      </c>
      <c r="AD31" s="12"/>
      <c r="AE31" s="12"/>
      <c r="AG31" s="12"/>
    </row>
    <row r="32" spans="2:33" s="3" customFormat="1" ht="81" customHeight="1" x14ac:dyDescent="0.25">
      <c r="B32" s="16"/>
      <c r="C32" s="17" t="s">
        <v>93</v>
      </c>
      <c r="D32" s="14" t="s">
        <v>170</v>
      </c>
      <c r="E32" s="14" t="s">
        <v>251</v>
      </c>
      <c r="F32" s="14" t="s">
        <v>158</v>
      </c>
      <c r="G32" s="14">
        <v>4</v>
      </c>
      <c r="H32" s="14">
        <v>8</v>
      </c>
      <c r="I32" s="14">
        <v>4</v>
      </c>
      <c r="J32" s="14">
        <v>6</v>
      </c>
      <c r="K32" s="14">
        <v>7</v>
      </c>
      <c r="L32" s="14">
        <v>7</v>
      </c>
      <c r="M32" s="14">
        <v>8</v>
      </c>
      <c r="N32" s="14">
        <v>8</v>
      </c>
      <c r="O32" s="14">
        <v>8</v>
      </c>
      <c r="P32" s="14">
        <v>8</v>
      </c>
      <c r="Q32" s="14">
        <v>8</v>
      </c>
      <c r="R32" s="14">
        <v>8</v>
      </c>
      <c r="S32" s="14">
        <v>8</v>
      </c>
      <c r="T32" s="14">
        <v>8</v>
      </c>
      <c r="U32" s="14">
        <v>8</v>
      </c>
      <c r="V32" s="14">
        <v>8</v>
      </c>
      <c r="W32" s="14">
        <v>6</v>
      </c>
      <c r="X32" s="14"/>
      <c r="Y32" s="14"/>
      <c r="Z32" s="14">
        <v>5</v>
      </c>
      <c r="AA32" s="9">
        <f t="shared" si="0"/>
        <v>127</v>
      </c>
      <c r="AB32" s="10">
        <v>150</v>
      </c>
      <c r="AC32" s="10">
        <f t="shared" si="1"/>
        <v>75</v>
      </c>
      <c r="AD32" s="12"/>
      <c r="AE32" s="12"/>
      <c r="AG32" s="12"/>
    </row>
    <row r="33" spans="2:33" s="3" customFormat="1" ht="81" customHeight="1" x14ac:dyDescent="0.25">
      <c r="B33" s="16"/>
      <c r="C33" s="17" t="s">
        <v>149</v>
      </c>
      <c r="D33" s="14" t="s">
        <v>176</v>
      </c>
      <c r="E33" s="14" t="s">
        <v>293</v>
      </c>
      <c r="F33" s="14" t="s">
        <v>158</v>
      </c>
      <c r="G33" s="14">
        <v>4</v>
      </c>
      <c r="H33" s="14">
        <v>4</v>
      </c>
      <c r="I33" s="14">
        <v>5</v>
      </c>
      <c r="J33" s="14">
        <v>8</v>
      </c>
      <c r="K33" s="14">
        <v>3</v>
      </c>
      <c r="L33" s="14">
        <v>8</v>
      </c>
      <c r="M33" s="14">
        <v>8</v>
      </c>
      <c r="N33" s="14">
        <v>8</v>
      </c>
      <c r="O33" s="14">
        <v>8</v>
      </c>
      <c r="P33" s="14">
        <v>8</v>
      </c>
      <c r="Q33" s="14">
        <v>8</v>
      </c>
      <c r="R33" s="14">
        <v>8</v>
      </c>
      <c r="S33" s="14">
        <v>8</v>
      </c>
      <c r="T33" s="14">
        <v>8</v>
      </c>
      <c r="U33" s="14">
        <v>7</v>
      </c>
      <c r="V33" s="14"/>
      <c r="W33" s="14">
        <v>8</v>
      </c>
      <c r="X33" s="14"/>
      <c r="Y33" s="14">
        <v>5</v>
      </c>
      <c r="Z33" s="14">
        <v>8</v>
      </c>
      <c r="AA33" s="9">
        <f t="shared" si="0"/>
        <v>124</v>
      </c>
      <c r="AB33" s="10">
        <v>100</v>
      </c>
      <c r="AC33" s="10">
        <f t="shared" si="1"/>
        <v>50</v>
      </c>
      <c r="AD33" s="12"/>
      <c r="AE33" s="12"/>
      <c r="AG33" s="12"/>
    </row>
    <row r="34" spans="2:33" s="3" customFormat="1" ht="81" customHeight="1" x14ac:dyDescent="0.25">
      <c r="B34" s="16"/>
      <c r="C34" s="17" t="s">
        <v>68</v>
      </c>
      <c r="D34" s="14" t="s">
        <v>169</v>
      </c>
      <c r="E34" s="14" t="s">
        <v>230</v>
      </c>
      <c r="F34" s="14" t="s">
        <v>158</v>
      </c>
      <c r="G34" s="14">
        <v>8</v>
      </c>
      <c r="H34" s="14">
        <v>7</v>
      </c>
      <c r="I34" s="14">
        <v>7</v>
      </c>
      <c r="J34" s="14">
        <v>8</v>
      </c>
      <c r="K34" s="14">
        <v>8</v>
      </c>
      <c r="L34" s="14">
        <v>8</v>
      </c>
      <c r="M34" s="14">
        <v>8</v>
      </c>
      <c r="N34" s="14">
        <v>8</v>
      </c>
      <c r="O34" s="14">
        <v>7</v>
      </c>
      <c r="P34" s="14">
        <v>5</v>
      </c>
      <c r="Q34" s="14">
        <v>2</v>
      </c>
      <c r="R34" s="14">
        <v>2</v>
      </c>
      <c r="S34" s="14">
        <v>3</v>
      </c>
      <c r="T34" s="14">
        <v>8</v>
      </c>
      <c r="U34" s="14">
        <v>7</v>
      </c>
      <c r="V34" s="14">
        <v>6</v>
      </c>
      <c r="W34" s="14">
        <v>8</v>
      </c>
      <c r="X34" s="14"/>
      <c r="Y34" s="14">
        <v>5</v>
      </c>
      <c r="Z34" s="14">
        <v>8</v>
      </c>
      <c r="AA34" s="9">
        <f t="shared" si="0"/>
        <v>123</v>
      </c>
      <c r="AB34" s="10">
        <v>160</v>
      </c>
      <c r="AC34" s="10">
        <f t="shared" si="1"/>
        <v>80</v>
      </c>
      <c r="AD34" s="12"/>
      <c r="AE34" s="12"/>
      <c r="AG34" s="12"/>
    </row>
    <row r="35" spans="2:33" s="3" customFormat="1" ht="81" customHeight="1" x14ac:dyDescent="0.25">
      <c r="B35" s="16"/>
      <c r="C35" s="17" t="s">
        <v>26</v>
      </c>
      <c r="D35" s="14" t="s">
        <v>159</v>
      </c>
      <c r="E35" s="14" t="s">
        <v>194</v>
      </c>
      <c r="F35" s="14" t="s">
        <v>158</v>
      </c>
      <c r="G35" s="14">
        <v>8</v>
      </c>
      <c r="H35" s="14">
        <v>8</v>
      </c>
      <c r="I35" s="14">
        <v>7</v>
      </c>
      <c r="J35" s="14">
        <v>8</v>
      </c>
      <c r="K35" s="14">
        <v>6</v>
      </c>
      <c r="L35" s="14">
        <v>5</v>
      </c>
      <c r="M35" s="14">
        <v>8</v>
      </c>
      <c r="N35" s="14"/>
      <c r="O35" s="14">
        <v>8</v>
      </c>
      <c r="P35" s="14">
        <v>8</v>
      </c>
      <c r="Q35" s="14">
        <v>8</v>
      </c>
      <c r="R35" s="14">
        <v>8</v>
      </c>
      <c r="S35" s="14">
        <v>8</v>
      </c>
      <c r="T35" s="14">
        <v>4</v>
      </c>
      <c r="U35" s="14">
        <v>8</v>
      </c>
      <c r="V35" s="14">
        <v>6</v>
      </c>
      <c r="W35" s="14">
        <v>2</v>
      </c>
      <c r="X35" s="14"/>
      <c r="Y35" s="14">
        <v>5</v>
      </c>
      <c r="Z35" s="14">
        <v>7</v>
      </c>
      <c r="AA35" s="9">
        <f t="shared" si="0"/>
        <v>122</v>
      </c>
      <c r="AB35" s="10">
        <v>180</v>
      </c>
      <c r="AC35" s="10">
        <f t="shared" si="1"/>
        <v>90</v>
      </c>
      <c r="AD35" s="12"/>
      <c r="AE35" s="12"/>
      <c r="AG35" s="12"/>
    </row>
    <row r="36" spans="2:33" s="3" customFormat="1" ht="81" customHeight="1" x14ac:dyDescent="0.25">
      <c r="B36" s="16"/>
      <c r="C36" s="17" t="s">
        <v>92</v>
      </c>
      <c r="D36" s="14" t="s">
        <v>165</v>
      </c>
      <c r="E36" s="14" t="s">
        <v>250</v>
      </c>
      <c r="F36" s="14" t="s">
        <v>158</v>
      </c>
      <c r="G36" s="14">
        <v>4</v>
      </c>
      <c r="H36" s="14">
        <v>8</v>
      </c>
      <c r="I36" s="14">
        <v>4</v>
      </c>
      <c r="J36" s="14">
        <v>8</v>
      </c>
      <c r="K36" s="14">
        <v>8</v>
      </c>
      <c r="L36" s="14">
        <v>7</v>
      </c>
      <c r="M36" s="14">
        <v>8</v>
      </c>
      <c r="N36" s="14">
        <v>8</v>
      </c>
      <c r="O36" s="14">
        <v>1</v>
      </c>
      <c r="P36" s="14">
        <v>6</v>
      </c>
      <c r="Q36" s="14">
        <v>7</v>
      </c>
      <c r="R36" s="14">
        <v>8</v>
      </c>
      <c r="S36" s="14">
        <v>8</v>
      </c>
      <c r="T36" s="14">
        <v>8</v>
      </c>
      <c r="U36" s="14">
        <v>8</v>
      </c>
      <c r="V36" s="14">
        <v>4</v>
      </c>
      <c r="W36" s="14">
        <v>8</v>
      </c>
      <c r="X36" s="14"/>
      <c r="Y36" s="14">
        <v>4</v>
      </c>
      <c r="Z36" s="14">
        <v>5</v>
      </c>
      <c r="AA36" s="9">
        <f t="shared" ref="AA36:AA67" si="2">SUM(G36:Z36)</f>
        <v>122</v>
      </c>
      <c r="AB36" s="10">
        <v>150</v>
      </c>
      <c r="AC36" s="10">
        <f t="shared" ref="AC36:AC67" si="3">AB36/2</f>
        <v>75</v>
      </c>
      <c r="AD36" s="12"/>
      <c r="AE36" s="12"/>
      <c r="AG36" s="12"/>
    </row>
    <row r="37" spans="2:33" s="3" customFormat="1" ht="81" customHeight="1" x14ac:dyDescent="0.25">
      <c r="B37" s="16"/>
      <c r="C37" s="17" t="s">
        <v>117</v>
      </c>
      <c r="D37" s="14" t="s">
        <v>173</v>
      </c>
      <c r="E37" s="14" t="s">
        <v>267</v>
      </c>
      <c r="F37" s="14" t="s">
        <v>158</v>
      </c>
      <c r="G37" s="14">
        <v>5</v>
      </c>
      <c r="H37" s="14">
        <v>8</v>
      </c>
      <c r="I37" s="14">
        <v>7</v>
      </c>
      <c r="J37" s="14">
        <v>7</v>
      </c>
      <c r="K37" s="14">
        <v>8</v>
      </c>
      <c r="L37" s="14">
        <v>6</v>
      </c>
      <c r="M37" s="14">
        <v>8</v>
      </c>
      <c r="N37" s="14">
        <v>8</v>
      </c>
      <c r="O37" s="14">
        <v>7</v>
      </c>
      <c r="P37" s="14">
        <v>6</v>
      </c>
      <c r="Q37" s="14">
        <v>7</v>
      </c>
      <c r="R37" s="14">
        <v>6</v>
      </c>
      <c r="S37" s="14">
        <v>7</v>
      </c>
      <c r="T37" s="14">
        <v>3</v>
      </c>
      <c r="U37" s="14">
        <v>4</v>
      </c>
      <c r="V37" s="14">
        <v>8</v>
      </c>
      <c r="W37" s="14">
        <v>5</v>
      </c>
      <c r="X37" s="14"/>
      <c r="Y37" s="14">
        <v>4</v>
      </c>
      <c r="Z37" s="14">
        <v>5</v>
      </c>
      <c r="AA37" s="9">
        <f t="shared" si="2"/>
        <v>119</v>
      </c>
      <c r="AB37" s="10">
        <v>120</v>
      </c>
      <c r="AC37" s="10">
        <f t="shared" si="3"/>
        <v>60</v>
      </c>
      <c r="AD37" s="12"/>
      <c r="AE37" s="12"/>
      <c r="AG37" s="12"/>
    </row>
    <row r="38" spans="2:33" s="3" customFormat="1" ht="81" customHeight="1" x14ac:dyDescent="0.25">
      <c r="B38" s="16"/>
      <c r="C38" s="17" t="s">
        <v>102</v>
      </c>
      <c r="D38" s="14" t="s">
        <v>171</v>
      </c>
      <c r="E38" s="14" t="s">
        <v>257</v>
      </c>
      <c r="F38" s="14" t="s">
        <v>158</v>
      </c>
      <c r="G38" s="14">
        <v>1</v>
      </c>
      <c r="H38" s="14">
        <v>5</v>
      </c>
      <c r="I38" s="14">
        <v>8</v>
      </c>
      <c r="J38" s="14">
        <v>1</v>
      </c>
      <c r="K38" s="14">
        <v>7</v>
      </c>
      <c r="L38" s="14"/>
      <c r="M38" s="14">
        <v>8</v>
      </c>
      <c r="N38" s="14">
        <v>8</v>
      </c>
      <c r="O38" s="14">
        <v>8</v>
      </c>
      <c r="P38" s="14">
        <v>8</v>
      </c>
      <c r="Q38" s="14">
        <v>8</v>
      </c>
      <c r="R38" s="14">
        <v>8</v>
      </c>
      <c r="S38" s="14">
        <v>8</v>
      </c>
      <c r="T38" s="14">
        <v>8</v>
      </c>
      <c r="U38" s="14">
        <v>8</v>
      </c>
      <c r="V38" s="14"/>
      <c r="W38" s="14">
        <v>6</v>
      </c>
      <c r="X38" s="14"/>
      <c r="Y38" s="14">
        <v>8</v>
      </c>
      <c r="Z38" s="14">
        <v>8</v>
      </c>
      <c r="AA38" s="9">
        <f t="shared" si="2"/>
        <v>116</v>
      </c>
      <c r="AB38" s="10">
        <v>130</v>
      </c>
      <c r="AC38" s="10">
        <f t="shared" si="3"/>
        <v>65</v>
      </c>
      <c r="AD38" s="12"/>
      <c r="AE38" s="12"/>
      <c r="AG38" s="12"/>
    </row>
    <row r="39" spans="2:33" s="3" customFormat="1" ht="81" customHeight="1" x14ac:dyDescent="0.25">
      <c r="B39" s="16"/>
      <c r="C39" s="17" t="s">
        <v>109</v>
      </c>
      <c r="D39" s="14" t="s">
        <v>172</v>
      </c>
      <c r="E39" s="14" t="s">
        <v>262</v>
      </c>
      <c r="F39" s="14" t="s">
        <v>158</v>
      </c>
      <c r="G39" s="14"/>
      <c r="H39" s="14">
        <v>3</v>
      </c>
      <c r="I39" s="14">
        <v>8</v>
      </c>
      <c r="J39" s="14">
        <v>8</v>
      </c>
      <c r="K39" s="14">
        <v>8</v>
      </c>
      <c r="L39" s="14">
        <v>8</v>
      </c>
      <c r="M39" s="14">
        <v>8</v>
      </c>
      <c r="N39" s="14">
        <v>8</v>
      </c>
      <c r="O39" s="14">
        <v>8</v>
      </c>
      <c r="P39" s="14">
        <v>8</v>
      </c>
      <c r="Q39" s="14">
        <v>8</v>
      </c>
      <c r="R39" s="14">
        <v>8</v>
      </c>
      <c r="S39" s="14">
        <v>8</v>
      </c>
      <c r="T39" s="14">
        <v>5</v>
      </c>
      <c r="U39" s="14">
        <v>8</v>
      </c>
      <c r="V39" s="14">
        <v>8</v>
      </c>
      <c r="W39" s="14">
        <v>1</v>
      </c>
      <c r="X39" s="14"/>
      <c r="Y39" s="14"/>
      <c r="Z39" s="14"/>
      <c r="AA39" s="9">
        <f t="shared" si="2"/>
        <v>113</v>
      </c>
      <c r="AB39" s="10">
        <v>130</v>
      </c>
      <c r="AC39" s="10">
        <f t="shared" si="3"/>
        <v>65</v>
      </c>
      <c r="AD39" s="12"/>
      <c r="AE39" s="12"/>
      <c r="AG39" s="12"/>
    </row>
    <row r="40" spans="2:33" s="3" customFormat="1" ht="81" customHeight="1" x14ac:dyDescent="0.25">
      <c r="B40" s="16"/>
      <c r="C40" s="17" t="s">
        <v>148</v>
      </c>
      <c r="D40" s="14" t="s">
        <v>176</v>
      </c>
      <c r="E40" s="14" t="s">
        <v>292</v>
      </c>
      <c r="F40" s="14" t="s">
        <v>158</v>
      </c>
      <c r="G40" s="14">
        <v>3</v>
      </c>
      <c r="H40" s="14">
        <v>2</v>
      </c>
      <c r="I40" s="14">
        <v>1</v>
      </c>
      <c r="J40" s="14">
        <v>4</v>
      </c>
      <c r="K40" s="14">
        <v>3</v>
      </c>
      <c r="L40" s="14">
        <v>2</v>
      </c>
      <c r="M40" s="14">
        <v>8</v>
      </c>
      <c r="N40" s="14">
        <v>8</v>
      </c>
      <c r="O40" s="14">
        <v>8</v>
      </c>
      <c r="P40" s="14">
        <v>8</v>
      </c>
      <c r="Q40" s="14">
        <v>8</v>
      </c>
      <c r="R40" s="14">
        <v>8</v>
      </c>
      <c r="S40" s="14">
        <v>8</v>
      </c>
      <c r="T40" s="14">
        <v>8</v>
      </c>
      <c r="U40" s="14">
        <v>8</v>
      </c>
      <c r="V40" s="14">
        <v>8</v>
      </c>
      <c r="W40" s="14">
        <v>8</v>
      </c>
      <c r="X40" s="14"/>
      <c r="Y40" s="14"/>
      <c r="Z40" s="14">
        <v>8</v>
      </c>
      <c r="AA40" s="9">
        <f t="shared" si="2"/>
        <v>111</v>
      </c>
      <c r="AB40" s="10">
        <v>100</v>
      </c>
      <c r="AC40" s="10">
        <f t="shared" si="3"/>
        <v>50</v>
      </c>
      <c r="AD40" s="12"/>
      <c r="AE40" s="12"/>
      <c r="AG40" s="12"/>
    </row>
    <row r="41" spans="2:33" s="3" customFormat="1" ht="81" customHeight="1" x14ac:dyDescent="0.25">
      <c r="B41" s="16"/>
      <c r="C41" s="17" t="s">
        <v>11</v>
      </c>
      <c r="D41" s="14" t="s">
        <v>157</v>
      </c>
      <c r="E41" s="14" t="s">
        <v>180</v>
      </c>
      <c r="F41" s="14" t="s">
        <v>158</v>
      </c>
      <c r="G41" s="14"/>
      <c r="H41" s="14">
        <v>4</v>
      </c>
      <c r="I41" s="14"/>
      <c r="J41" s="14"/>
      <c r="K41" s="14">
        <v>3</v>
      </c>
      <c r="L41" s="14">
        <v>3</v>
      </c>
      <c r="M41" s="14">
        <v>8</v>
      </c>
      <c r="N41" s="14">
        <v>8</v>
      </c>
      <c r="O41" s="14">
        <v>8</v>
      </c>
      <c r="P41" s="14">
        <v>8</v>
      </c>
      <c r="Q41" s="14">
        <v>8</v>
      </c>
      <c r="R41" s="14">
        <v>8</v>
      </c>
      <c r="S41" s="14">
        <v>8</v>
      </c>
      <c r="T41" s="14">
        <v>8</v>
      </c>
      <c r="U41" s="14">
        <v>8</v>
      </c>
      <c r="V41" s="14">
        <v>8</v>
      </c>
      <c r="W41" s="14">
        <v>8</v>
      </c>
      <c r="X41" s="14"/>
      <c r="Y41" s="14">
        <v>6</v>
      </c>
      <c r="Z41" s="14">
        <v>5</v>
      </c>
      <c r="AA41" s="9">
        <f t="shared" si="2"/>
        <v>109</v>
      </c>
      <c r="AB41" s="10">
        <v>240</v>
      </c>
      <c r="AC41" s="10">
        <f t="shared" si="3"/>
        <v>120</v>
      </c>
      <c r="AD41" s="12"/>
      <c r="AE41" s="12"/>
      <c r="AG41" s="12"/>
    </row>
    <row r="42" spans="2:33" s="3" customFormat="1" ht="81" customHeight="1" x14ac:dyDescent="0.25">
      <c r="B42" s="16"/>
      <c r="C42" s="17" t="s">
        <v>58</v>
      </c>
      <c r="D42" s="14" t="s">
        <v>165</v>
      </c>
      <c r="E42" s="14" t="s">
        <v>166</v>
      </c>
      <c r="F42" s="14" t="s">
        <v>158</v>
      </c>
      <c r="G42" s="14">
        <v>1</v>
      </c>
      <c r="H42" s="14"/>
      <c r="I42" s="14">
        <v>3</v>
      </c>
      <c r="J42" s="14">
        <v>8</v>
      </c>
      <c r="K42" s="14">
        <v>7</v>
      </c>
      <c r="L42" s="14">
        <v>4</v>
      </c>
      <c r="M42" s="14">
        <v>8</v>
      </c>
      <c r="N42" s="14">
        <v>8</v>
      </c>
      <c r="O42" s="14">
        <v>8</v>
      </c>
      <c r="P42" s="14">
        <v>8</v>
      </c>
      <c r="Q42" s="14">
        <v>8</v>
      </c>
      <c r="R42" s="14">
        <v>6</v>
      </c>
      <c r="S42" s="14">
        <v>8</v>
      </c>
      <c r="T42" s="14">
        <v>8</v>
      </c>
      <c r="U42" s="14">
        <v>8</v>
      </c>
      <c r="V42" s="14">
        <v>5</v>
      </c>
      <c r="W42" s="14">
        <v>8</v>
      </c>
      <c r="X42" s="14"/>
      <c r="Y42" s="14">
        <v>2</v>
      </c>
      <c r="Z42" s="14"/>
      <c r="AA42" s="9">
        <f t="shared" si="2"/>
        <v>108</v>
      </c>
      <c r="AB42" s="10">
        <v>170</v>
      </c>
      <c r="AC42" s="10">
        <f t="shared" si="3"/>
        <v>85</v>
      </c>
      <c r="AD42" s="12"/>
      <c r="AE42" s="12"/>
      <c r="AG42" s="12"/>
    </row>
    <row r="43" spans="2:33" s="3" customFormat="1" ht="81" customHeight="1" x14ac:dyDescent="0.25">
      <c r="B43" s="16"/>
      <c r="C43" s="17" t="s">
        <v>13</v>
      </c>
      <c r="D43" s="14" t="s">
        <v>159</v>
      </c>
      <c r="E43" s="14" t="s">
        <v>182</v>
      </c>
      <c r="F43" s="14" t="s">
        <v>158</v>
      </c>
      <c r="G43" s="14">
        <v>6</v>
      </c>
      <c r="H43" s="14">
        <v>6</v>
      </c>
      <c r="I43" s="14">
        <v>6</v>
      </c>
      <c r="J43" s="14">
        <v>6</v>
      </c>
      <c r="K43" s="14">
        <v>6</v>
      </c>
      <c r="L43" s="14">
        <v>8</v>
      </c>
      <c r="M43" s="14">
        <v>8</v>
      </c>
      <c r="N43" s="14">
        <v>2</v>
      </c>
      <c r="O43" s="14">
        <v>6</v>
      </c>
      <c r="P43" s="14">
        <v>4</v>
      </c>
      <c r="Q43" s="14">
        <v>8</v>
      </c>
      <c r="R43" s="14">
        <v>8</v>
      </c>
      <c r="S43" s="14">
        <v>8</v>
      </c>
      <c r="T43" s="14">
        <v>8</v>
      </c>
      <c r="U43" s="14">
        <v>5</v>
      </c>
      <c r="V43" s="14">
        <v>3</v>
      </c>
      <c r="W43" s="14">
        <v>4</v>
      </c>
      <c r="X43" s="14"/>
      <c r="Y43" s="14">
        <v>5</v>
      </c>
      <c r="Z43" s="14"/>
      <c r="AA43" s="9">
        <f t="shared" si="2"/>
        <v>107</v>
      </c>
      <c r="AB43" s="10">
        <v>180</v>
      </c>
      <c r="AC43" s="10">
        <f t="shared" si="3"/>
        <v>90</v>
      </c>
      <c r="AD43" s="12"/>
      <c r="AE43" s="12"/>
      <c r="AG43" s="12"/>
    </row>
    <row r="44" spans="2:33" s="3" customFormat="1" ht="81" customHeight="1" x14ac:dyDescent="0.25">
      <c r="B44" s="16"/>
      <c r="C44" s="17" t="s">
        <v>69</v>
      </c>
      <c r="D44" s="14" t="s">
        <v>169</v>
      </c>
      <c r="E44" s="14" t="s">
        <v>231</v>
      </c>
      <c r="F44" s="14" t="s">
        <v>158</v>
      </c>
      <c r="G44" s="14">
        <v>3</v>
      </c>
      <c r="H44" s="14">
        <v>2</v>
      </c>
      <c r="I44" s="14">
        <v>2</v>
      </c>
      <c r="J44" s="14">
        <v>2</v>
      </c>
      <c r="K44" s="14">
        <v>5</v>
      </c>
      <c r="L44" s="14">
        <v>2</v>
      </c>
      <c r="M44" s="14">
        <v>5</v>
      </c>
      <c r="N44" s="14">
        <v>7</v>
      </c>
      <c r="O44" s="14">
        <v>7</v>
      </c>
      <c r="P44" s="14">
        <v>8</v>
      </c>
      <c r="Q44" s="14">
        <v>8</v>
      </c>
      <c r="R44" s="14">
        <v>8</v>
      </c>
      <c r="S44" s="14">
        <v>8</v>
      </c>
      <c r="T44" s="14">
        <v>8</v>
      </c>
      <c r="U44" s="14">
        <v>8</v>
      </c>
      <c r="V44" s="14">
        <v>6</v>
      </c>
      <c r="W44" s="14">
        <v>7</v>
      </c>
      <c r="X44" s="14"/>
      <c r="Y44" s="14">
        <v>3</v>
      </c>
      <c r="Z44" s="14">
        <v>8</v>
      </c>
      <c r="AA44" s="9">
        <f t="shared" si="2"/>
        <v>107</v>
      </c>
      <c r="AB44" s="10">
        <v>160</v>
      </c>
      <c r="AC44" s="10">
        <f t="shared" si="3"/>
        <v>80</v>
      </c>
      <c r="AD44" s="12"/>
      <c r="AE44" s="12"/>
      <c r="AG44" s="12"/>
    </row>
    <row r="45" spans="2:33" s="3" customFormat="1" ht="81" customHeight="1" x14ac:dyDescent="0.25">
      <c r="B45" s="16"/>
      <c r="C45" s="17" t="s">
        <v>83</v>
      </c>
      <c r="D45" s="14" t="s">
        <v>165</v>
      </c>
      <c r="E45" s="14" t="s">
        <v>181</v>
      </c>
      <c r="F45" s="14" t="s">
        <v>158</v>
      </c>
      <c r="G45" s="14">
        <v>4</v>
      </c>
      <c r="H45" s="14">
        <v>6</v>
      </c>
      <c r="I45" s="14">
        <v>8</v>
      </c>
      <c r="J45" s="14">
        <v>8</v>
      </c>
      <c r="K45" s="14">
        <v>8</v>
      </c>
      <c r="L45" s="14">
        <v>8</v>
      </c>
      <c r="M45" s="14"/>
      <c r="N45" s="14">
        <v>8</v>
      </c>
      <c r="O45" s="14"/>
      <c r="P45" s="14"/>
      <c r="Q45" s="14"/>
      <c r="R45" s="14">
        <v>8</v>
      </c>
      <c r="S45" s="14">
        <v>8</v>
      </c>
      <c r="T45" s="14">
        <v>8</v>
      </c>
      <c r="U45" s="14">
        <v>8</v>
      </c>
      <c r="V45" s="14">
        <v>8</v>
      </c>
      <c r="W45" s="14">
        <v>8</v>
      </c>
      <c r="X45" s="14"/>
      <c r="Y45" s="14">
        <v>5</v>
      </c>
      <c r="Z45" s="14">
        <v>4</v>
      </c>
      <c r="AA45" s="9">
        <f t="shared" si="2"/>
        <v>107</v>
      </c>
      <c r="AB45" s="10">
        <v>150</v>
      </c>
      <c r="AC45" s="10">
        <f t="shared" si="3"/>
        <v>75</v>
      </c>
      <c r="AD45" s="12"/>
      <c r="AE45" s="12"/>
      <c r="AG45" s="12"/>
    </row>
    <row r="46" spans="2:33" s="3" customFormat="1" ht="81" customHeight="1" x14ac:dyDescent="0.25">
      <c r="B46" s="16"/>
      <c r="C46" s="17" t="s">
        <v>47</v>
      </c>
      <c r="D46" s="14" t="s">
        <v>164</v>
      </c>
      <c r="E46" s="14" t="s">
        <v>212</v>
      </c>
      <c r="F46" s="14" t="s">
        <v>158</v>
      </c>
      <c r="G46" s="14">
        <v>3</v>
      </c>
      <c r="H46" s="14">
        <v>1</v>
      </c>
      <c r="I46" s="14">
        <v>8</v>
      </c>
      <c r="J46" s="14">
        <v>8</v>
      </c>
      <c r="K46" s="14">
        <v>8</v>
      </c>
      <c r="L46" s="14">
        <v>8</v>
      </c>
      <c r="M46" s="14">
        <v>8</v>
      </c>
      <c r="N46" s="14">
        <v>7</v>
      </c>
      <c r="O46" s="14">
        <v>8</v>
      </c>
      <c r="P46" s="14">
        <v>8</v>
      </c>
      <c r="Q46" s="14">
        <v>7</v>
      </c>
      <c r="R46" s="14">
        <v>1</v>
      </c>
      <c r="S46" s="14">
        <v>8</v>
      </c>
      <c r="T46" s="14">
        <v>4</v>
      </c>
      <c r="U46" s="14">
        <v>2</v>
      </c>
      <c r="V46" s="14">
        <v>2</v>
      </c>
      <c r="W46" s="14">
        <v>8</v>
      </c>
      <c r="X46" s="14"/>
      <c r="Y46" s="14">
        <v>5</v>
      </c>
      <c r="Z46" s="14"/>
      <c r="AA46" s="9">
        <f t="shared" si="2"/>
        <v>104</v>
      </c>
      <c r="AB46" s="10">
        <v>170</v>
      </c>
      <c r="AC46" s="10">
        <f t="shared" si="3"/>
        <v>85</v>
      </c>
      <c r="AD46" s="12"/>
      <c r="AE46" s="12"/>
      <c r="AG46" s="12"/>
    </row>
    <row r="47" spans="2:33" s="3" customFormat="1" ht="81" customHeight="1" x14ac:dyDescent="0.25">
      <c r="B47" s="16"/>
      <c r="C47" s="17" t="s">
        <v>45</v>
      </c>
      <c r="D47" s="14" t="s">
        <v>163</v>
      </c>
      <c r="E47" s="14" t="s">
        <v>210</v>
      </c>
      <c r="F47" s="14" t="s">
        <v>158</v>
      </c>
      <c r="G47" s="14">
        <v>6</v>
      </c>
      <c r="H47" s="14">
        <v>4</v>
      </c>
      <c r="I47" s="14">
        <v>7</v>
      </c>
      <c r="J47" s="14">
        <v>8</v>
      </c>
      <c r="K47" s="14">
        <v>8</v>
      </c>
      <c r="L47" s="14">
        <v>8</v>
      </c>
      <c r="M47" s="14">
        <v>3</v>
      </c>
      <c r="N47" s="14">
        <v>8</v>
      </c>
      <c r="O47" s="14">
        <v>8</v>
      </c>
      <c r="P47" s="14">
        <v>5</v>
      </c>
      <c r="Q47" s="14">
        <v>2</v>
      </c>
      <c r="R47" s="14">
        <v>5</v>
      </c>
      <c r="S47" s="14">
        <v>5</v>
      </c>
      <c r="T47" s="14">
        <v>2</v>
      </c>
      <c r="U47" s="14">
        <v>7</v>
      </c>
      <c r="V47" s="14">
        <v>1</v>
      </c>
      <c r="W47" s="14">
        <v>3</v>
      </c>
      <c r="X47" s="14"/>
      <c r="Y47" s="14">
        <v>5</v>
      </c>
      <c r="Z47" s="14">
        <v>8</v>
      </c>
      <c r="AA47" s="9">
        <f t="shared" si="2"/>
        <v>103</v>
      </c>
      <c r="AB47" s="10">
        <v>170</v>
      </c>
      <c r="AC47" s="10">
        <f t="shared" si="3"/>
        <v>85</v>
      </c>
      <c r="AD47" s="12"/>
      <c r="AE47" s="12"/>
      <c r="AG47" s="12"/>
    </row>
    <row r="48" spans="2:33" s="3" customFormat="1" ht="81" customHeight="1" x14ac:dyDescent="0.25">
      <c r="B48" s="16"/>
      <c r="C48" s="17" t="s">
        <v>95</v>
      </c>
      <c r="D48" s="14" t="s">
        <v>171</v>
      </c>
      <c r="E48" s="14" t="s">
        <v>223</v>
      </c>
      <c r="F48" s="14" t="s">
        <v>158</v>
      </c>
      <c r="G48" s="14">
        <v>5</v>
      </c>
      <c r="H48" s="14"/>
      <c r="I48" s="14"/>
      <c r="J48" s="14">
        <v>7</v>
      </c>
      <c r="K48" s="14">
        <v>8</v>
      </c>
      <c r="L48" s="14">
        <v>2</v>
      </c>
      <c r="M48" s="14"/>
      <c r="N48" s="14"/>
      <c r="O48" s="14">
        <v>8</v>
      </c>
      <c r="P48" s="14">
        <v>8</v>
      </c>
      <c r="Q48" s="14">
        <v>8</v>
      </c>
      <c r="R48" s="14">
        <v>8</v>
      </c>
      <c r="S48" s="14">
        <v>8</v>
      </c>
      <c r="T48" s="14">
        <v>8</v>
      </c>
      <c r="U48" s="14">
        <v>8</v>
      </c>
      <c r="V48" s="14">
        <v>8</v>
      </c>
      <c r="W48" s="14">
        <v>8</v>
      </c>
      <c r="X48" s="14"/>
      <c r="Y48" s="14">
        <v>8</v>
      </c>
      <c r="Z48" s="14"/>
      <c r="AA48" s="9">
        <f t="shared" si="2"/>
        <v>102</v>
      </c>
      <c r="AB48" s="10">
        <v>130</v>
      </c>
      <c r="AC48" s="10">
        <f t="shared" si="3"/>
        <v>65</v>
      </c>
      <c r="AD48" s="12"/>
      <c r="AE48" s="12"/>
      <c r="AG48" s="12"/>
    </row>
    <row r="49" spans="2:33" s="3" customFormat="1" ht="81" customHeight="1" x14ac:dyDescent="0.25">
      <c r="B49" s="16"/>
      <c r="C49" s="17" t="s">
        <v>10</v>
      </c>
      <c r="D49" s="14" t="s">
        <v>157</v>
      </c>
      <c r="E49" s="14" t="s">
        <v>179</v>
      </c>
      <c r="F49" s="14" t="s">
        <v>158</v>
      </c>
      <c r="G49" s="14">
        <v>1</v>
      </c>
      <c r="H49" s="14">
        <v>3</v>
      </c>
      <c r="I49" s="14">
        <v>3</v>
      </c>
      <c r="J49" s="14">
        <v>1</v>
      </c>
      <c r="K49" s="14">
        <v>3</v>
      </c>
      <c r="L49" s="14">
        <v>4</v>
      </c>
      <c r="M49" s="14">
        <v>1</v>
      </c>
      <c r="N49" s="14">
        <v>6</v>
      </c>
      <c r="O49" s="14">
        <v>4</v>
      </c>
      <c r="P49" s="14">
        <v>8</v>
      </c>
      <c r="Q49" s="14">
        <v>8</v>
      </c>
      <c r="R49" s="14">
        <v>8</v>
      </c>
      <c r="S49" s="14">
        <v>8</v>
      </c>
      <c r="T49" s="14">
        <v>8</v>
      </c>
      <c r="U49" s="14">
        <v>8</v>
      </c>
      <c r="V49" s="14">
        <v>8</v>
      </c>
      <c r="W49" s="14">
        <v>8</v>
      </c>
      <c r="X49" s="14"/>
      <c r="Y49" s="14">
        <v>6</v>
      </c>
      <c r="Z49" s="14">
        <v>5</v>
      </c>
      <c r="AA49" s="9">
        <f t="shared" si="2"/>
        <v>101</v>
      </c>
      <c r="AB49" s="10">
        <v>240</v>
      </c>
      <c r="AC49" s="10">
        <f t="shared" si="3"/>
        <v>120</v>
      </c>
      <c r="AD49" s="12"/>
      <c r="AE49" s="12"/>
      <c r="AG49" s="12"/>
    </row>
    <row r="50" spans="2:33" s="3" customFormat="1" ht="81" customHeight="1" x14ac:dyDescent="0.25">
      <c r="B50" s="16"/>
      <c r="C50" s="17" t="s">
        <v>44</v>
      </c>
      <c r="D50" s="14" t="s">
        <v>163</v>
      </c>
      <c r="E50" s="14" t="s">
        <v>209</v>
      </c>
      <c r="F50" s="14" t="s">
        <v>158</v>
      </c>
      <c r="G50" s="14">
        <v>7</v>
      </c>
      <c r="H50" s="14">
        <v>7</v>
      </c>
      <c r="I50" s="14">
        <v>8</v>
      </c>
      <c r="J50" s="14">
        <v>8</v>
      </c>
      <c r="K50" s="14">
        <v>8</v>
      </c>
      <c r="L50" s="14">
        <v>1</v>
      </c>
      <c r="M50" s="14"/>
      <c r="N50" s="14"/>
      <c r="O50" s="14">
        <v>3</v>
      </c>
      <c r="P50" s="14">
        <v>2</v>
      </c>
      <c r="Q50" s="14">
        <v>7</v>
      </c>
      <c r="R50" s="14">
        <v>7</v>
      </c>
      <c r="S50" s="14">
        <v>7</v>
      </c>
      <c r="T50" s="14">
        <v>8</v>
      </c>
      <c r="U50" s="14"/>
      <c r="V50" s="14">
        <v>5</v>
      </c>
      <c r="W50" s="14">
        <v>8</v>
      </c>
      <c r="X50" s="14"/>
      <c r="Y50" s="14">
        <v>8</v>
      </c>
      <c r="Z50" s="14">
        <v>5</v>
      </c>
      <c r="AA50" s="9">
        <f t="shared" si="2"/>
        <v>99</v>
      </c>
      <c r="AB50" s="10">
        <v>170</v>
      </c>
      <c r="AC50" s="10">
        <f t="shared" si="3"/>
        <v>85</v>
      </c>
      <c r="AD50" s="12"/>
      <c r="AE50" s="12"/>
      <c r="AG50" s="12"/>
    </row>
    <row r="51" spans="2:33" s="3" customFormat="1" ht="81" customHeight="1" x14ac:dyDescent="0.25">
      <c r="B51" s="16"/>
      <c r="C51" s="17" t="s">
        <v>88</v>
      </c>
      <c r="D51" s="14" t="s">
        <v>165</v>
      </c>
      <c r="E51" s="14" t="s">
        <v>248</v>
      </c>
      <c r="F51" s="14" t="s">
        <v>158</v>
      </c>
      <c r="G51" s="14">
        <v>1</v>
      </c>
      <c r="H51" s="14">
        <v>2</v>
      </c>
      <c r="I51" s="14">
        <v>5</v>
      </c>
      <c r="J51" s="14">
        <v>5</v>
      </c>
      <c r="K51" s="14">
        <v>5</v>
      </c>
      <c r="L51" s="14">
        <v>4</v>
      </c>
      <c r="M51" s="14">
        <v>6</v>
      </c>
      <c r="N51" s="14">
        <v>7</v>
      </c>
      <c r="O51" s="14">
        <v>6</v>
      </c>
      <c r="P51" s="14">
        <v>8</v>
      </c>
      <c r="Q51" s="14">
        <v>8</v>
      </c>
      <c r="R51" s="14">
        <v>8</v>
      </c>
      <c r="S51" s="14">
        <v>8</v>
      </c>
      <c r="T51" s="14">
        <v>8</v>
      </c>
      <c r="U51" s="14">
        <v>7</v>
      </c>
      <c r="V51" s="14">
        <v>1</v>
      </c>
      <c r="W51" s="14">
        <v>5</v>
      </c>
      <c r="X51" s="14"/>
      <c r="Y51" s="14">
        <v>2</v>
      </c>
      <c r="Z51" s="14">
        <v>3</v>
      </c>
      <c r="AA51" s="9">
        <f t="shared" si="2"/>
        <v>99</v>
      </c>
      <c r="AB51" s="10">
        <v>150</v>
      </c>
      <c r="AC51" s="10">
        <f t="shared" si="3"/>
        <v>75</v>
      </c>
      <c r="AD51" s="12"/>
      <c r="AE51" s="12"/>
      <c r="AG51" s="12"/>
    </row>
    <row r="52" spans="2:33" s="3" customFormat="1" ht="81" customHeight="1" x14ac:dyDescent="0.25">
      <c r="B52" s="16"/>
      <c r="C52" s="17" t="s">
        <v>141</v>
      </c>
      <c r="D52" s="14" t="s">
        <v>153</v>
      </c>
      <c r="E52" s="14" t="s">
        <v>287</v>
      </c>
      <c r="F52" s="14" t="s">
        <v>158</v>
      </c>
      <c r="G52" s="14">
        <v>7</v>
      </c>
      <c r="H52" s="14">
        <v>2</v>
      </c>
      <c r="I52" s="14">
        <v>6</v>
      </c>
      <c r="J52" s="14">
        <v>4</v>
      </c>
      <c r="K52" s="14">
        <v>8</v>
      </c>
      <c r="L52" s="14">
        <v>8</v>
      </c>
      <c r="M52" s="14">
        <v>8</v>
      </c>
      <c r="N52" s="14">
        <v>8</v>
      </c>
      <c r="O52" s="14">
        <v>8</v>
      </c>
      <c r="P52" s="14">
        <v>8</v>
      </c>
      <c r="Q52" s="14">
        <v>8</v>
      </c>
      <c r="R52" s="14"/>
      <c r="S52" s="14"/>
      <c r="T52" s="14"/>
      <c r="U52" s="14"/>
      <c r="V52" s="14"/>
      <c r="W52" s="14"/>
      <c r="X52" s="14">
        <v>8</v>
      </c>
      <c r="Y52" s="14">
        <v>8</v>
      </c>
      <c r="Z52" s="14">
        <v>8</v>
      </c>
      <c r="AA52" s="9">
        <f t="shared" si="2"/>
        <v>99</v>
      </c>
      <c r="AB52" s="10">
        <v>100</v>
      </c>
      <c r="AC52" s="10">
        <f t="shared" si="3"/>
        <v>50</v>
      </c>
      <c r="AD52" s="12"/>
      <c r="AE52" s="12"/>
      <c r="AG52" s="12"/>
    </row>
    <row r="53" spans="2:33" s="3" customFormat="1" ht="81" customHeight="1" x14ac:dyDescent="0.25">
      <c r="B53" s="16"/>
      <c r="C53" s="17" t="s">
        <v>91</v>
      </c>
      <c r="D53" s="14" t="s">
        <v>165</v>
      </c>
      <c r="E53" s="14" t="s">
        <v>223</v>
      </c>
      <c r="F53" s="14" t="s">
        <v>158</v>
      </c>
      <c r="G53" s="14">
        <v>5</v>
      </c>
      <c r="H53" s="14"/>
      <c r="I53" s="14">
        <v>8</v>
      </c>
      <c r="J53" s="14">
        <v>8</v>
      </c>
      <c r="K53" s="14">
        <v>8</v>
      </c>
      <c r="L53" s="14">
        <v>4</v>
      </c>
      <c r="M53" s="14">
        <v>8</v>
      </c>
      <c r="N53" s="14">
        <v>8</v>
      </c>
      <c r="O53" s="14">
        <v>8</v>
      </c>
      <c r="P53" s="14">
        <v>2</v>
      </c>
      <c r="Q53" s="14">
        <v>8</v>
      </c>
      <c r="R53" s="14">
        <v>8</v>
      </c>
      <c r="S53" s="14">
        <v>7</v>
      </c>
      <c r="T53" s="14"/>
      <c r="U53" s="14">
        <v>8</v>
      </c>
      <c r="V53" s="14">
        <v>3</v>
      </c>
      <c r="W53" s="14"/>
      <c r="X53" s="14"/>
      <c r="Y53" s="14">
        <v>3</v>
      </c>
      <c r="Z53" s="14">
        <v>2</v>
      </c>
      <c r="AA53" s="9">
        <f t="shared" si="2"/>
        <v>98</v>
      </c>
      <c r="AB53" s="10">
        <v>150</v>
      </c>
      <c r="AC53" s="10">
        <f t="shared" si="3"/>
        <v>75</v>
      </c>
      <c r="AD53" s="12"/>
      <c r="AE53" s="12"/>
      <c r="AG53" s="12"/>
    </row>
    <row r="54" spans="2:33" s="3" customFormat="1" ht="81" customHeight="1" x14ac:dyDescent="0.25">
      <c r="B54" s="16"/>
      <c r="C54" s="17" t="s">
        <v>72</v>
      </c>
      <c r="D54" s="14" t="s">
        <v>165</v>
      </c>
      <c r="E54" s="14" t="s">
        <v>234</v>
      </c>
      <c r="F54" s="14" t="s">
        <v>158</v>
      </c>
      <c r="G54" s="14"/>
      <c r="H54" s="14"/>
      <c r="I54" s="14">
        <v>3</v>
      </c>
      <c r="J54" s="14"/>
      <c r="K54" s="14"/>
      <c r="L54" s="14">
        <v>8</v>
      </c>
      <c r="M54" s="14"/>
      <c r="N54" s="14"/>
      <c r="O54" s="14">
        <v>8</v>
      </c>
      <c r="P54" s="14">
        <v>8</v>
      </c>
      <c r="Q54" s="14">
        <v>8</v>
      </c>
      <c r="R54" s="14">
        <v>8</v>
      </c>
      <c r="S54" s="14">
        <v>8</v>
      </c>
      <c r="T54" s="14">
        <v>8</v>
      </c>
      <c r="U54" s="14">
        <v>8</v>
      </c>
      <c r="V54" s="14">
        <v>8</v>
      </c>
      <c r="W54" s="14">
        <v>8</v>
      </c>
      <c r="X54" s="14"/>
      <c r="Y54" s="14">
        <v>4</v>
      </c>
      <c r="Z54" s="14">
        <v>5</v>
      </c>
      <c r="AA54" s="9">
        <f t="shared" si="2"/>
        <v>92</v>
      </c>
      <c r="AB54" s="10">
        <v>160</v>
      </c>
      <c r="AC54" s="10">
        <f t="shared" si="3"/>
        <v>80</v>
      </c>
      <c r="AD54" s="12"/>
      <c r="AE54" s="12"/>
      <c r="AG54" s="12"/>
    </row>
    <row r="55" spans="2:33" s="3" customFormat="1" ht="81" customHeight="1" x14ac:dyDescent="0.25">
      <c r="B55" s="16"/>
      <c r="C55" s="17" t="s">
        <v>147</v>
      </c>
      <c r="D55" s="14" t="s">
        <v>176</v>
      </c>
      <c r="E55" s="14" t="s">
        <v>291</v>
      </c>
      <c r="F55" s="14" t="s">
        <v>158</v>
      </c>
      <c r="G55" s="14">
        <v>2</v>
      </c>
      <c r="H55" s="14">
        <v>8</v>
      </c>
      <c r="I55" s="14">
        <v>8</v>
      </c>
      <c r="J55" s="14">
        <v>8</v>
      </c>
      <c r="K55" s="14">
        <v>8</v>
      </c>
      <c r="L55" s="14">
        <v>8</v>
      </c>
      <c r="M55" s="14">
        <v>6</v>
      </c>
      <c r="N55" s="14">
        <v>8</v>
      </c>
      <c r="O55" s="14"/>
      <c r="P55" s="14">
        <v>8</v>
      </c>
      <c r="Q55" s="14"/>
      <c r="R55" s="14">
        <v>8</v>
      </c>
      <c r="S55" s="14">
        <v>1</v>
      </c>
      <c r="T55" s="14">
        <v>8</v>
      </c>
      <c r="U55" s="14"/>
      <c r="V55" s="14">
        <v>8</v>
      </c>
      <c r="W55" s="14"/>
      <c r="X55" s="14"/>
      <c r="Y55" s="14"/>
      <c r="Z55" s="14">
        <v>3</v>
      </c>
      <c r="AA55" s="9">
        <f t="shared" si="2"/>
        <v>92</v>
      </c>
      <c r="AB55" s="10">
        <v>100</v>
      </c>
      <c r="AC55" s="10">
        <f t="shared" si="3"/>
        <v>50</v>
      </c>
      <c r="AD55" s="12"/>
      <c r="AE55" s="12"/>
      <c r="AG55" s="12"/>
    </row>
    <row r="56" spans="2:33" s="3" customFormat="1" ht="81" customHeight="1" x14ac:dyDescent="0.25">
      <c r="B56" s="16"/>
      <c r="C56" s="17" t="s">
        <v>150</v>
      </c>
      <c r="D56" s="14" t="s">
        <v>176</v>
      </c>
      <c r="E56" s="14" t="s">
        <v>294</v>
      </c>
      <c r="F56" s="14" t="s">
        <v>158</v>
      </c>
      <c r="G56" s="14"/>
      <c r="H56" s="14"/>
      <c r="I56" s="14">
        <v>5</v>
      </c>
      <c r="J56" s="14">
        <v>4</v>
      </c>
      <c r="K56" s="14">
        <v>7</v>
      </c>
      <c r="L56" s="14">
        <v>8</v>
      </c>
      <c r="M56" s="14">
        <v>5</v>
      </c>
      <c r="N56" s="14">
        <v>4</v>
      </c>
      <c r="O56" s="14">
        <v>6</v>
      </c>
      <c r="P56" s="14">
        <v>8</v>
      </c>
      <c r="Q56" s="14">
        <v>7</v>
      </c>
      <c r="R56" s="14">
        <v>5</v>
      </c>
      <c r="S56" s="14">
        <v>8</v>
      </c>
      <c r="T56" s="14">
        <v>3</v>
      </c>
      <c r="U56" s="14">
        <v>5</v>
      </c>
      <c r="V56" s="14">
        <v>6</v>
      </c>
      <c r="W56" s="14">
        <v>1</v>
      </c>
      <c r="X56" s="14"/>
      <c r="Y56" s="14">
        <v>2</v>
      </c>
      <c r="Z56" s="14">
        <v>7</v>
      </c>
      <c r="AA56" s="9">
        <f t="shared" si="2"/>
        <v>91</v>
      </c>
      <c r="AB56" s="10">
        <v>100</v>
      </c>
      <c r="AC56" s="10">
        <f t="shared" si="3"/>
        <v>50</v>
      </c>
      <c r="AD56" s="12"/>
      <c r="AE56" s="12"/>
      <c r="AG56" s="12"/>
    </row>
    <row r="57" spans="2:33" s="3" customFormat="1" ht="81" customHeight="1" x14ac:dyDescent="0.25">
      <c r="B57" s="16"/>
      <c r="C57" s="17" t="s">
        <v>98</v>
      </c>
      <c r="D57" s="14" t="s">
        <v>171</v>
      </c>
      <c r="E57" s="14" t="s">
        <v>255</v>
      </c>
      <c r="F57" s="14" t="s">
        <v>158</v>
      </c>
      <c r="G57" s="14"/>
      <c r="H57" s="14">
        <v>3</v>
      </c>
      <c r="I57" s="14"/>
      <c r="J57" s="14">
        <v>2</v>
      </c>
      <c r="K57" s="14">
        <v>8</v>
      </c>
      <c r="L57" s="14">
        <v>2</v>
      </c>
      <c r="M57" s="14">
        <v>8</v>
      </c>
      <c r="N57" s="14">
        <v>7</v>
      </c>
      <c r="O57" s="14">
        <v>8</v>
      </c>
      <c r="P57" s="14">
        <v>8</v>
      </c>
      <c r="Q57" s="14">
        <v>8</v>
      </c>
      <c r="R57" s="14">
        <v>8</v>
      </c>
      <c r="S57" s="14">
        <v>8</v>
      </c>
      <c r="T57" s="14">
        <v>5</v>
      </c>
      <c r="U57" s="14">
        <v>8</v>
      </c>
      <c r="V57" s="14">
        <v>1</v>
      </c>
      <c r="W57" s="14">
        <v>1</v>
      </c>
      <c r="X57" s="14"/>
      <c r="Y57" s="14">
        <v>2</v>
      </c>
      <c r="Z57" s="14">
        <v>2</v>
      </c>
      <c r="AA57" s="9">
        <f t="shared" si="2"/>
        <v>89</v>
      </c>
      <c r="AB57" s="10">
        <v>130</v>
      </c>
      <c r="AC57" s="10">
        <f t="shared" si="3"/>
        <v>65</v>
      </c>
      <c r="AD57" s="12"/>
      <c r="AE57" s="12"/>
      <c r="AG57" s="12"/>
    </row>
    <row r="58" spans="2:33" s="3" customFormat="1" ht="81" customHeight="1" x14ac:dyDescent="0.25">
      <c r="B58" s="16"/>
      <c r="C58" s="17" t="s">
        <v>99</v>
      </c>
      <c r="D58" s="14" t="s">
        <v>171</v>
      </c>
      <c r="E58" s="14" t="s">
        <v>256</v>
      </c>
      <c r="F58" s="14" t="s">
        <v>158</v>
      </c>
      <c r="G58" s="14"/>
      <c r="H58" s="14"/>
      <c r="I58" s="14"/>
      <c r="J58" s="14"/>
      <c r="K58" s="14">
        <v>8</v>
      </c>
      <c r="L58" s="14"/>
      <c r="M58" s="14">
        <v>8</v>
      </c>
      <c r="N58" s="14">
        <v>8</v>
      </c>
      <c r="O58" s="14">
        <v>8</v>
      </c>
      <c r="P58" s="14">
        <v>8</v>
      </c>
      <c r="Q58" s="14">
        <v>8</v>
      </c>
      <c r="R58" s="14">
        <v>8</v>
      </c>
      <c r="S58" s="14">
        <v>8</v>
      </c>
      <c r="T58" s="14"/>
      <c r="U58" s="14">
        <v>8</v>
      </c>
      <c r="V58" s="14"/>
      <c r="W58" s="14"/>
      <c r="X58" s="14"/>
      <c r="Y58" s="14">
        <v>8</v>
      </c>
      <c r="Z58" s="14">
        <v>8</v>
      </c>
      <c r="AA58" s="9">
        <f t="shared" si="2"/>
        <v>88</v>
      </c>
      <c r="AB58" s="10">
        <v>130</v>
      </c>
      <c r="AC58" s="10">
        <f t="shared" si="3"/>
        <v>65</v>
      </c>
      <c r="AD58" s="12"/>
      <c r="AE58" s="12"/>
      <c r="AG58" s="12"/>
    </row>
    <row r="59" spans="2:33" s="3" customFormat="1" ht="81" customHeight="1" x14ac:dyDescent="0.25">
      <c r="B59" s="16"/>
      <c r="C59" s="17" t="s">
        <v>124</v>
      </c>
      <c r="D59" s="14" t="s">
        <v>174</v>
      </c>
      <c r="E59" s="14" t="s">
        <v>272</v>
      </c>
      <c r="F59" s="14" t="s">
        <v>158</v>
      </c>
      <c r="G59" s="14">
        <v>5</v>
      </c>
      <c r="H59" s="14">
        <v>8</v>
      </c>
      <c r="I59" s="14">
        <v>5</v>
      </c>
      <c r="J59" s="14">
        <v>6</v>
      </c>
      <c r="K59" s="14">
        <v>8</v>
      </c>
      <c r="L59" s="14">
        <v>6</v>
      </c>
      <c r="M59" s="14">
        <v>3</v>
      </c>
      <c r="N59" s="14">
        <v>8</v>
      </c>
      <c r="O59" s="14"/>
      <c r="P59" s="14">
        <v>8</v>
      </c>
      <c r="Q59" s="14"/>
      <c r="R59" s="14">
        <v>8</v>
      </c>
      <c r="S59" s="14"/>
      <c r="T59" s="14">
        <v>3</v>
      </c>
      <c r="U59" s="14">
        <v>5</v>
      </c>
      <c r="V59" s="14">
        <v>8</v>
      </c>
      <c r="W59" s="14"/>
      <c r="X59" s="14"/>
      <c r="Y59" s="14"/>
      <c r="Z59" s="14">
        <v>7</v>
      </c>
      <c r="AA59" s="9">
        <f t="shared" si="2"/>
        <v>88</v>
      </c>
      <c r="AB59" s="10">
        <v>110</v>
      </c>
      <c r="AC59" s="10">
        <f t="shared" si="3"/>
        <v>55</v>
      </c>
      <c r="AD59" s="12"/>
      <c r="AE59" s="12"/>
      <c r="AG59" s="12"/>
    </row>
    <row r="60" spans="2:33" s="3" customFormat="1" ht="81" customHeight="1" x14ac:dyDescent="0.25">
      <c r="B60" s="16"/>
      <c r="C60" s="17" t="s">
        <v>131</v>
      </c>
      <c r="D60" s="14" t="s">
        <v>174</v>
      </c>
      <c r="E60" s="14" t="s">
        <v>278</v>
      </c>
      <c r="F60" s="14" t="s">
        <v>158</v>
      </c>
      <c r="G60" s="14"/>
      <c r="H60" s="14">
        <v>5</v>
      </c>
      <c r="I60" s="14">
        <v>7</v>
      </c>
      <c r="J60" s="14"/>
      <c r="K60" s="14"/>
      <c r="L60" s="14">
        <v>4</v>
      </c>
      <c r="M60" s="14">
        <v>5</v>
      </c>
      <c r="N60" s="14">
        <v>8</v>
      </c>
      <c r="O60" s="14">
        <v>5</v>
      </c>
      <c r="P60" s="14">
        <v>8</v>
      </c>
      <c r="Q60" s="14">
        <v>8</v>
      </c>
      <c r="R60" s="14">
        <v>8</v>
      </c>
      <c r="S60" s="14">
        <v>6</v>
      </c>
      <c r="T60" s="14">
        <v>8</v>
      </c>
      <c r="U60" s="14">
        <v>1</v>
      </c>
      <c r="V60" s="14">
        <v>5</v>
      </c>
      <c r="W60" s="14">
        <v>5</v>
      </c>
      <c r="X60" s="14"/>
      <c r="Y60" s="14">
        <v>1</v>
      </c>
      <c r="Z60" s="14">
        <v>4</v>
      </c>
      <c r="AA60" s="9">
        <f t="shared" si="2"/>
        <v>88</v>
      </c>
      <c r="AB60" s="10">
        <v>100</v>
      </c>
      <c r="AC60" s="10">
        <f t="shared" si="3"/>
        <v>50</v>
      </c>
      <c r="AD60" s="12"/>
      <c r="AE60" s="12"/>
      <c r="AG60" s="12"/>
    </row>
    <row r="61" spans="2:33" s="3" customFormat="1" ht="81" customHeight="1" x14ac:dyDescent="0.25">
      <c r="B61" s="16"/>
      <c r="C61" s="17" t="s">
        <v>85</v>
      </c>
      <c r="D61" s="14" t="s">
        <v>165</v>
      </c>
      <c r="E61" s="14" t="s">
        <v>246</v>
      </c>
      <c r="F61" s="14" t="s">
        <v>158</v>
      </c>
      <c r="G61" s="14">
        <v>6</v>
      </c>
      <c r="H61" s="14">
        <v>7</v>
      </c>
      <c r="I61" s="14">
        <v>8</v>
      </c>
      <c r="J61" s="14">
        <v>8</v>
      </c>
      <c r="K61" s="14">
        <v>8</v>
      </c>
      <c r="L61" s="14">
        <v>8</v>
      </c>
      <c r="M61" s="14">
        <v>4</v>
      </c>
      <c r="N61" s="14">
        <v>8</v>
      </c>
      <c r="O61" s="14">
        <v>5</v>
      </c>
      <c r="P61" s="14">
        <v>8</v>
      </c>
      <c r="Q61" s="14"/>
      <c r="R61" s="14"/>
      <c r="S61" s="14"/>
      <c r="T61" s="14"/>
      <c r="U61" s="14">
        <v>2</v>
      </c>
      <c r="V61" s="14">
        <v>6</v>
      </c>
      <c r="W61" s="14"/>
      <c r="X61" s="14"/>
      <c r="Y61" s="14">
        <v>3</v>
      </c>
      <c r="Z61" s="14">
        <v>6</v>
      </c>
      <c r="AA61" s="9">
        <f t="shared" si="2"/>
        <v>87</v>
      </c>
      <c r="AB61" s="10">
        <v>150</v>
      </c>
      <c r="AC61" s="10">
        <f t="shared" si="3"/>
        <v>75</v>
      </c>
      <c r="AD61" s="12"/>
      <c r="AE61" s="12"/>
      <c r="AG61" s="12"/>
    </row>
    <row r="62" spans="2:33" s="3" customFormat="1" ht="81" customHeight="1" x14ac:dyDescent="0.25">
      <c r="B62" s="16"/>
      <c r="C62" s="17" t="s">
        <v>17</v>
      </c>
      <c r="D62" s="14" t="s">
        <v>160</v>
      </c>
      <c r="E62" s="14" t="s">
        <v>186</v>
      </c>
      <c r="F62" s="14" t="s">
        <v>158</v>
      </c>
      <c r="G62" s="14">
        <v>3</v>
      </c>
      <c r="H62" s="14">
        <v>5</v>
      </c>
      <c r="I62" s="14">
        <v>8</v>
      </c>
      <c r="J62" s="14">
        <v>8</v>
      </c>
      <c r="K62" s="14">
        <v>8</v>
      </c>
      <c r="L62" s="14">
        <v>8</v>
      </c>
      <c r="M62" s="14">
        <v>8</v>
      </c>
      <c r="N62" s="14">
        <v>8</v>
      </c>
      <c r="O62" s="14">
        <v>4</v>
      </c>
      <c r="P62" s="14">
        <v>2</v>
      </c>
      <c r="Q62" s="14"/>
      <c r="R62" s="14">
        <v>1</v>
      </c>
      <c r="S62" s="14"/>
      <c r="T62" s="14">
        <v>4</v>
      </c>
      <c r="U62" s="14">
        <v>3</v>
      </c>
      <c r="V62" s="14">
        <v>8</v>
      </c>
      <c r="W62" s="14">
        <v>3</v>
      </c>
      <c r="X62" s="14"/>
      <c r="Y62" s="14">
        <v>1</v>
      </c>
      <c r="Z62" s="14">
        <v>3</v>
      </c>
      <c r="AA62" s="9">
        <f t="shared" si="2"/>
        <v>85</v>
      </c>
      <c r="AB62" s="10">
        <v>180</v>
      </c>
      <c r="AC62" s="10">
        <f t="shared" si="3"/>
        <v>90</v>
      </c>
      <c r="AD62" s="12"/>
      <c r="AE62" s="12"/>
      <c r="AG62" s="12"/>
    </row>
    <row r="63" spans="2:33" s="3" customFormat="1" ht="81" customHeight="1" x14ac:dyDescent="0.25">
      <c r="B63" s="16"/>
      <c r="C63" s="17" t="s">
        <v>129</v>
      </c>
      <c r="D63" s="14" t="s">
        <v>174</v>
      </c>
      <c r="E63" s="14" t="s">
        <v>276</v>
      </c>
      <c r="F63" s="14" t="s">
        <v>158</v>
      </c>
      <c r="G63" s="14">
        <v>4</v>
      </c>
      <c r="H63" s="14">
        <v>5</v>
      </c>
      <c r="I63" s="14">
        <v>8</v>
      </c>
      <c r="J63" s="14">
        <v>8</v>
      </c>
      <c r="K63" s="14">
        <v>8</v>
      </c>
      <c r="L63" s="14">
        <v>7</v>
      </c>
      <c r="M63" s="14">
        <v>7</v>
      </c>
      <c r="N63" s="14"/>
      <c r="O63" s="14">
        <v>8</v>
      </c>
      <c r="P63" s="14">
        <v>8</v>
      </c>
      <c r="Q63" s="14">
        <v>2</v>
      </c>
      <c r="R63" s="14">
        <v>8</v>
      </c>
      <c r="S63" s="14"/>
      <c r="T63" s="14"/>
      <c r="U63" s="14">
        <v>6</v>
      </c>
      <c r="V63" s="14"/>
      <c r="W63" s="14"/>
      <c r="X63" s="14"/>
      <c r="Y63" s="14"/>
      <c r="Z63" s="14">
        <v>5</v>
      </c>
      <c r="AA63" s="9">
        <f t="shared" si="2"/>
        <v>84</v>
      </c>
      <c r="AB63" s="10">
        <v>100</v>
      </c>
      <c r="AC63" s="10">
        <f t="shared" si="3"/>
        <v>50</v>
      </c>
      <c r="AD63" s="12"/>
      <c r="AE63" s="12"/>
      <c r="AG63" s="12"/>
    </row>
    <row r="64" spans="2:33" s="3" customFormat="1" ht="81" customHeight="1" x14ac:dyDescent="0.25">
      <c r="B64" s="16"/>
      <c r="C64" s="17" t="s">
        <v>84</v>
      </c>
      <c r="D64" s="14" t="s">
        <v>165</v>
      </c>
      <c r="E64" s="14" t="s">
        <v>245</v>
      </c>
      <c r="F64" s="14" t="s">
        <v>158</v>
      </c>
      <c r="G64" s="14">
        <v>1</v>
      </c>
      <c r="H64" s="14">
        <v>3</v>
      </c>
      <c r="I64" s="14"/>
      <c r="J64" s="14"/>
      <c r="K64" s="14"/>
      <c r="L64" s="14"/>
      <c r="M64" s="14"/>
      <c r="N64" s="14"/>
      <c r="O64" s="14"/>
      <c r="P64" s="14">
        <v>8</v>
      </c>
      <c r="Q64" s="14">
        <v>8</v>
      </c>
      <c r="R64" s="14">
        <v>8</v>
      </c>
      <c r="S64" s="14">
        <v>8</v>
      </c>
      <c r="T64" s="14">
        <v>8</v>
      </c>
      <c r="U64" s="14">
        <v>8</v>
      </c>
      <c r="V64" s="14">
        <v>8</v>
      </c>
      <c r="W64" s="14">
        <v>8</v>
      </c>
      <c r="X64" s="14"/>
      <c r="Y64" s="14">
        <v>7</v>
      </c>
      <c r="Z64" s="14">
        <v>8</v>
      </c>
      <c r="AA64" s="9">
        <f t="shared" si="2"/>
        <v>83</v>
      </c>
      <c r="AB64" s="10">
        <v>150</v>
      </c>
      <c r="AC64" s="10">
        <f t="shared" si="3"/>
        <v>75</v>
      </c>
      <c r="AD64" s="12"/>
      <c r="AE64" s="12"/>
      <c r="AG64" s="12"/>
    </row>
    <row r="65" spans="2:33" s="3" customFormat="1" ht="81" customHeight="1" x14ac:dyDescent="0.25">
      <c r="B65" s="16"/>
      <c r="C65" s="17" t="s">
        <v>97</v>
      </c>
      <c r="D65" s="14" t="s">
        <v>171</v>
      </c>
      <c r="E65" s="14" t="s">
        <v>254</v>
      </c>
      <c r="F65" s="14" t="s">
        <v>158</v>
      </c>
      <c r="G65" s="14">
        <v>2</v>
      </c>
      <c r="H65" s="14">
        <v>1</v>
      </c>
      <c r="I65" s="14"/>
      <c r="J65" s="14">
        <v>2</v>
      </c>
      <c r="K65" s="14">
        <v>1</v>
      </c>
      <c r="L65" s="14">
        <v>2</v>
      </c>
      <c r="M65" s="14">
        <v>8</v>
      </c>
      <c r="N65" s="14"/>
      <c r="O65" s="14">
        <v>8</v>
      </c>
      <c r="P65" s="14">
        <v>8</v>
      </c>
      <c r="Q65" s="14">
        <v>8</v>
      </c>
      <c r="R65" s="14">
        <v>8</v>
      </c>
      <c r="S65" s="14">
        <v>1</v>
      </c>
      <c r="T65" s="14"/>
      <c r="U65" s="14">
        <v>6</v>
      </c>
      <c r="V65" s="14">
        <v>8</v>
      </c>
      <c r="W65" s="14">
        <v>8</v>
      </c>
      <c r="X65" s="14"/>
      <c r="Y65" s="14">
        <v>8</v>
      </c>
      <c r="Z65" s="14">
        <v>4</v>
      </c>
      <c r="AA65" s="9">
        <f t="shared" si="2"/>
        <v>83</v>
      </c>
      <c r="AB65" s="10">
        <v>130</v>
      </c>
      <c r="AC65" s="10">
        <f t="shared" si="3"/>
        <v>65</v>
      </c>
      <c r="AD65" s="12"/>
      <c r="AE65" s="12"/>
      <c r="AG65" s="12"/>
    </row>
    <row r="66" spans="2:33" s="3" customFormat="1" ht="81" customHeight="1" x14ac:dyDescent="0.25">
      <c r="B66" s="16"/>
      <c r="C66" s="17" t="s">
        <v>24</v>
      </c>
      <c r="D66" s="14" t="s">
        <v>162</v>
      </c>
      <c r="E66" s="14" t="s">
        <v>192</v>
      </c>
      <c r="F66" s="14" t="s">
        <v>158</v>
      </c>
      <c r="G66" s="14">
        <v>4</v>
      </c>
      <c r="H66" s="14">
        <v>5</v>
      </c>
      <c r="I66" s="14">
        <v>7</v>
      </c>
      <c r="J66" s="14">
        <v>3</v>
      </c>
      <c r="K66" s="14">
        <v>4</v>
      </c>
      <c r="L66" s="14">
        <v>4</v>
      </c>
      <c r="M66" s="14">
        <v>8</v>
      </c>
      <c r="N66" s="14">
        <v>8</v>
      </c>
      <c r="O66" s="14">
        <v>4</v>
      </c>
      <c r="P66" s="14">
        <v>1</v>
      </c>
      <c r="Q66" s="14">
        <v>1</v>
      </c>
      <c r="R66" s="14">
        <v>2</v>
      </c>
      <c r="S66" s="14">
        <v>3</v>
      </c>
      <c r="T66" s="14">
        <v>6</v>
      </c>
      <c r="U66" s="14">
        <v>8</v>
      </c>
      <c r="V66" s="14"/>
      <c r="W66" s="14">
        <v>4</v>
      </c>
      <c r="X66" s="14"/>
      <c r="Y66" s="14">
        <v>2</v>
      </c>
      <c r="Z66" s="14">
        <v>8</v>
      </c>
      <c r="AA66" s="9">
        <f t="shared" si="2"/>
        <v>82</v>
      </c>
      <c r="AB66" s="10">
        <v>180</v>
      </c>
      <c r="AC66" s="10">
        <f t="shared" si="3"/>
        <v>90</v>
      </c>
      <c r="AD66" s="12"/>
      <c r="AE66" s="12"/>
      <c r="AG66" s="12"/>
    </row>
    <row r="67" spans="2:33" s="3" customFormat="1" ht="81" customHeight="1" x14ac:dyDescent="0.25">
      <c r="B67" s="16"/>
      <c r="C67" s="17" t="s">
        <v>146</v>
      </c>
      <c r="D67" s="14" t="s">
        <v>176</v>
      </c>
      <c r="E67" s="14" t="s">
        <v>223</v>
      </c>
      <c r="F67" s="14" t="s">
        <v>158</v>
      </c>
      <c r="G67" s="14">
        <v>8</v>
      </c>
      <c r="H67" s="14">
        <v>8</v>
      </c>
      <c r="I67" s="14">
        <v>8</v>
      </c>
      <c r="J67" s="14">
        <v>8</v>
      </c>
      <c r="K67" s="14">
        <v>5</v>
      </c>
      <c r="L67" s="14">
        <v>3</v>
      </c>
      <c r="M67" s="14"/>
      <c r="N67" s="14">
        <v>8</v>
      </c>
      <c r="O67" s="14"/>
      <c r="P67" s="14">
        <v>8</v>
      </c>
      <c r="Q67" s="14"/>
      <c r="R67" s="14">
        <v>8</v>
      </c>
      <c r="S67" s="14"/>
      <c r="T67" s="14">
        <v>8</v>
      </c>
      <c r="U67" s="14"/>
      <c r="V67" s="14">
        <v>8</v>
      </c>
      <c r="W67" s="14"/>
      <c r="X67" s="14"/>
      <c r="Y67" s="14"/>
      <c r="Z67" s="14">
        <v>2</v>
      </c>
      <c r="AA67" s="9">
        <f t="shared" si="2"/>
        <v>82</v>
      </c>
      <c r="AB67" s="10">
        <v>100</v>
      </c>
      <c r="AC67" s="10">
        <f t="shared" si="3"/>
        <v>50</v>
      </c>
      <c r="AD67" s="12"/>
      <c r="AE67" s="12"/>
      <c r="AG67" s="12"/>
    </row>
    <row r="68" spans="2:33" s="3" customFormat="1" ht="81" customHeight="1" x14ac:dyDescent="0.25">
      <c r="B68" s="16"/>
      <c r="C68" s="17" t="s">
        <v>61</v>
      </c>
      <c r="D68" s="14" t="s">
        <v>164</v>
      </c>
      <c r="E68" s="14" t="s">
        <v>225</v>
      </c>
      <c r="F68" s="14" t="s">
        <v>158</v>
      </c>
      <c r="G68" s="14">
        <v>8</v>
      </c>
      <c r="H68" s="14">
        <v>8</v>
      </c>
      <c r="I68" s="14">
        <v>8</v>
      </c>
      <c r="J68" s="14">
        <v>8</v>
      </c>
      <c r="K68" s="14">
        <v>8</v>
      </c>
      <c r="L68" s="14">
        <v>8</v>
      </c>
      <c r="M68" s="14">
        <v>8</v>
      </c>
      <c r="N68" s="14">
        <v>3</v>
      </c>
      <c r="O68" s="14">
        <v>4</v>
      </c>
      <c r="P68" s="14">
        <v>1</v>
      </c>
      <c r="Q68" s="14">
        <v>1</v>
      </c>
      <c r="R68" s="14">
        <v>4</v>
      </c>
      <c r="S68" s="14">
        <v>2</v>
      </c>
      <c r="T68" s="14">
        <v>2</v>
      </c>
      <c r="U68" s="14">
        <v>4</v>
      </c>
      <c r="V68" s="14"/>
      <c r="W68" s="14"/>
      <c r="X68" s="14"/>
      <c r="Y68" s="14">
        <v>4</v>
      </c>
      <c r="Z68" s="14"/>
      <c r="AA68" s="9">
        <f t="shared" ref="AA68:AA99" si="4">SUM(G68:Z68)</f>
        <v>81</v>
      </c>
      <c r="AB68" s="10">
        <v>170</v>
      </c>
      <c r="AC68" s="10">
        <f t="shared" ref="AC68:AC99" si="5">AB68/2</f>
        <v>85</v>
      </c>
      <c r="AD68" s="12"/>
      <c r="AE68" s="12"/>
      <c r="AG68" s="12"/>
    </row>
    <row r="69" spans="2:33" s="3" customFormat="1" ht="81" customHeight="1" x14ac:dyDescent="0.25">
      <c r="B69" s="16"/>
      <c r="C69" s="17" t="s">
        <v>70</v>
      </c>
      <c r="D69" s="14" t="s">
        <v>169</v>
      </c>
      <c r="E69" s="14" t="s">
        <v>232</v>
      </c>
      <c r="F69" s="14" t="s">
        <v>158</v>
      </c>
      <c r="G69" s="14"/>
      <c r="H69" s="14"/>
      <c r="I69" s="14"/>
      <c r="J69" s="14"/>
      <c r="K69" s="14"/>
      <c r="L69" s="14">
        <v>1</v>
      </c>
      <c r="M69" s="14">
        <v>8</v>
      </c>
      <c r="N69" s="14">
        <v>7</v>
      </c>
      <c r="O69" s="14">
        <v>8</v>
      </c>
      <c r="P69" s="14">
        <v>8</v>
      </c>
      <c r="Q69" s="14">
        <v>8</v>
      </c>
      <c r="R69" s="14">
        <v>8</v>
      </c>
      <c r="S69" s="14">
        <v>8</v>
      </c>
      <c r="T69" s="14">
        <v>8</v>
      </c>
      <c r="U69" s="14">
        <v>4</v>
      </c>
      <c r="V69" s="14">
        <v>1</v>
      </c>
      <c r="W69" s="14">
        <v>8</v>
      </c>
      <c r="X69" s="14"/>
      <c r="Y69" s="14"/>
      <c r="Z69" s="14">
        <v>3</v>
      </c>
      <c r="AA69" s="9">
        <f t="shared" si="4"/>
        <v>80</v>
      </c>
      <c r="AB69" s="10">
        <v>160</v>
      </c>
      <c r="AC69" s="10">
        <f t="shared" si="5"/>
        <v>80</v>
      </c>
      <c r="AD69" s="12"/>
      <c r="AE69" s="12"/>
      <c r="AG69" s="12"/>
    </row>
    <row r="70" spans="2:33" s="3" customFormat="1" ht="81" customHeight="1" x14ac:dyDescent="0.25">
      <c r="B70" s="16"/>
      <c r="C70" s="17" t="s">
        <v>32</v>
      </c>
      <c r="D70" s="14" t="s">
        <v>162</v>
      </c>
      <c r="E70" s="14" t="s">
        <v>200</v>
      </c>
      <c r="F70" s="14" t="s">
        <v>158</v>
      </c>
      <c r="G70" s="14">
        <v>8</v>
      </c>
      <c r="H70" s="14">
        <v>8</v>
      </c>
      <c r="I70" s="14">
        <v>8</v>
      </c>
      <c r="J70" s="14">
        <v>8</v>
      </c>
      <c r="K70" s="14">
        <v>8</v>
      </c>
      <c r="L70" s="14">
        <v>6</v>
      </c>
      <c r="M70" s="14">
        <v>7</v>
      </c>
      <c r="N70" s="14">
        <v>8</v>
      </c>
      <c r="O70" s="14">
        <v>1</v>
      </c>
      <c r="P70" s="14">
        <v>8</v>
      </c>
      <c r="Q70" s="14"/>
      <c r="R70" s="14"/>
      <c r="S70" s="14"/>
      <c r="T70" s="14"/>
      <c r="U70" s="14"/>
      <c r="V70" s="14">
        <v>1</v>
      </c>
      <c r="W70" s="14">
        <v>8</v>
      </c>
      <c r="X70" s="14"/>
      <c r="Y70" s="14"/>
      <c r="Z70" s="14"/>
      <c r="AA70" s="9">
        <f t="shared" si="4"/>
        <v>79</v>
      </c>
      <c r="AB70" s="10">
        <v>170</v>
      </c>
      <c r="AC70" s="10">
        <f t="shared" si="5"/>
        <v>85</v>
      </c>
      <c r="AD70" s="12"/>
      <c r="AE70" s="12"/>
      <c r="AG70" s="12"/>
    </row>
    <row r="71" spans="2:33" s="3" customFormat="1" ht="81" customHeight="1" x14ac:dyDescent="0.25">
      <c r="B71" s="16"/>
      <c r="C71" s="17" t="s">
        <v>46</v>
      </c>
      <c r="D71" s="14" t="s">
        <v>163</v>
      </c>
      <c r="E71" s="14" t="s">
        <v>211</v>
      </c>
      <c r="F71" s="14" t="s">
        <v>158</v>
      </c>
      <c r="G71" s="14"/>
      <c r="H71" s="14"/>
      <c r="I71" s="14"/>
      <c r="J71" s="14"/>
      <c r="K71" s="14"/>
      <c r="L71" s="14"/>
      <c r="M71" s="14"/>
      <c r="N71" s="14">
        <v>7</v>
      </c>
      <c r="O71" s="14">
        <v>1</v>
      </c>
      <c r="P71" s="14">
        <v>5</v>
      </c>
      <c r="Q71" s="14">
        <v>8</v>
      </c>
      <c r="R71" s="14">
        <v>8</v>
      </c>
      <c r="S71" s="14">
        <v>8</v>
      </c>
      <c r="T71" s="14">
        <v>8</v>
      </c>
      <c r="U71" s="14">
        <v>8</v>
      </c>
      <c r="V71" s="14">
        <v>7</v>
      </c>
      <c r="W71" s="14">
        <v>3</v>
      </c>
      <c r="X71" s="14"/>
      <c r="Y71" s="14">
        <v>7</v>
      </c>
      <c r="Z71" s="14">
        <v>8</v>
      </c>
      <c r="AA71" s="9">
        <f t="shared" si="4"/>
        <v>78</v>
      </c>
      <c r="AB71" s="10">
        <v>170</v>
      </c>
      <c r="AC71" s="10">
        <f t="shared" si="5"/>
        <v>85</v>
      </c>
      <c r="AD71" s="12"/>
      <c r="AE71" s="12"/>
      <c r="AG71" s="12"/>
    </row>
    <row r="72" spans="2:33" s="3" customFormat="1" ht="81" customHeight="1" x14ac:dyDescent="0.25">
      <c r="B72" s="16"/>
      <c r="C72" s="17" t="s">
        <v>57</v>
      </c>
      <c r="D72" s="14" t="s">
        <v>164</v>
      </c>
      <c r="E72" s="14" t="s">
        <v>222</v>
      </c>
      <c r="F72" s="14" t="s">
        <v>158</v>
      </c>
      <c r="G72" s="14">
        <v>8</v>
      </c>
      <c r="H72" s="14">
        <v>6</v>
      </c>
      <c r="I72" s="14">
        <v>2</v>
      </c>
      <c r="J72" s="14">
        <v>2</v>
      </c>
      <c r="K72" s="14">
        <v>8</v>
      </c>
      <c r="L72" s="14">
        <v>3</v>
      </c>
      <c r="M72" s="14">
        <v>7</v>
      </c>
      <c r="N72" s="14">
        <v>6</v>
      </c>
      <c r="O72" s="14">
        <v>8</v>
      </c>
      <c r="P72" s="14"/>
      <c r="Q72" s="14">
        <v>4</v>
      </c>
      <c r="R72" s="14">
        <v>1</v>
      </c>
      <c r="S72" s="14">
        <v>4</v>
      </c>
      <c r="T72" s="14">
        <v>2</v>
      </c>
      <c r="U72" s="14">
        <v>4</v>
      </c>
      <c r="V72" s="14">
        <v>5</v>
      </c>
      <c r="W72" s="14">
        <v>2</v>
      </c>
      <c r="X72" s="14"/>
      <c r="Y72" s="14">
        <v>5</v>
      </c>
      <c r="Z72" s="14"/>
      <c r="AA72" s="9">
        <f t="shared" si="4"/>
        <v>77</v>
      </c>
      <c r="AB72" s="10">
        <v>170</v>
      </c>
      <c r="AC72" s="10">
        <f t="shared" si="5"/>
        <v>85</v>
      </c>
      <c r="AD72" s="12"/>
      <c r="AE72" s="12"/>
      <c r="AG72" s="12"/>
    </row>
    <row r="73" spans="2:33" s="3" customFormat="1" ht="81" customHeight="1" x14ac:dyDescent="0.25">
      <c r="B73" s="16"/>
      <c r="C73" s="17" t="s">
        <v>104</v>
      </c>
      <c r="D73" s="14" t="s">
        <v>171</v>
      </c>
      <c r="E73" s="14" t="s">
        <v>258</v>
      </c>
      <c r="F73" s="14" t="s">
        <v>158</v>
      </c>
      <c r="G73" s="14">
        <v>3</v>
      </c>
      <c r="H73" s="14">
        <v>2</v>
      </c>
      <c r="I73" s="14">
        <v>5</v>
      </c>
      <c r="J73" s="14">
        <v>8</v>
      </c>
      <c r="K73" s="14"/>
      <c r="L73" s="14">
        <v>8</v>
      </c>
      <c r="M73" s="14"/>
      <c r="N73" s="14">
        <v>8</v>
      </c>
      <c r="O73" s="14">
        <v>3</v>
      </c>
      <c r="P73" s="14"/>
      <c r="Q73" s="14"/>
      <c r="R73" s="14">
        <v>3</v>
      </c>
      <c r="S73" s="14">
        <v>7</v>
      </c>
      <c r="T73" s="14">
        <v>7</v>
      </c>
      <c r="U73" s="14">
        <v>6</v>
      </c>
      <c r="V73" s="14">
        <v>5</v>
      </c>
      <c r="W73" s="14">
        <v>4</v>
      </c>
      <c r="X73" s="14"/>
      <c r="Y73" s="14">
        <v>4</v>
      </c>
      <c r="Z73" s="14">
        <v>4</v>
      </c>
      <c r="AA73" s="9">
        <f t="shared" si="4"/>
        <v>77</v>
      </c>
      <c r="AB73" s="10">
        <v>130</v>
      </c>
      <c r="AC73" s="10">
        <f t="shared" si="5"/>
        <v>65</v>
      </c>
      <c r="AD73" s="12"/>
      <c r="AE73" s="12"/>
      <c r="AG73" s="12"/>
    </row>
    <row r="74" spans="2:33" s="3" customFormat="1" ht="81" customHeight="1" x14ac:dyDescent="0.25">
      <c r="B74" s="16"/>
      <c r="C74" s="17" t="s">
        <v>16</v>
      </c>
      <c r="D74" s="14" t="s">
        <v>160</v>
      </c>
      <c r="E74" s="14" t="s">
        <v>185</v>
      </c>
      <c r="F74" s="14" t="s">
        <v>158</v>
      </c>
      <c r="G74" s="14">
        <v>5</v>
      </c>
      <c r="H74" s="14">
        <v>3</v>
      </c>
      <c r="I74" s="14"/>
      <c r="J74" s="14">
        <v>6</v>
      </c>
      <c r="K74" s="14">
        <v>1</v>
      </c>
      <c r="L74" s="14">
        <v>4</v>
      </c>
      <c r="M74" s="14">
        <v>8</v>
      </c>
      <c r="N74" s="14">
        <v>4</v>
      </c>
      <c r="O74" s="14">
        <v>4</v>
      </c>
      <c r="P74" s="14">
        <v>6</v>
      </c>
      <c r="Q74" s="14">
        <v>8</v>
      </c>
      <c r="R74" s="14"/>
      <c r="S74" s="14">
        <v>7</v>
      </c>
      <c r="T74" s="14">
        <v>4</v>
      </c>
      <c r="U74" s="14"/>
      <c r="V74" s="14">
        <v>4</v>
      </c>
      <c r="W74" s="14">
        <v>5</v>
      </c>
      <c r="X74" s="14"/>
      <c r="Y74" s="14">
        <v>6</v>
      </c>
      <c r="Z74" s="14">
        <v>1</v>
      </c>
      <c r="AA74" s="9">
        <f t="shared" si="4"/>
        <v>76</v>
      </c>
      <c r="AB74" s="10">
        <v>180</v>
      </c>
      <c r="AC74" s="10">
        <f t="shared" si="5"/>
        <v>90</v>
      </c>
      <c r="AD74" s="12"/>
      <c r="AE74" s="12"/>
      <c r="AG74" s="12"/>
    </row>
    <row r="75" spans="2:33" s="3" customFormat="1" ht="81" customHeight="1" x14ac:dyDescent="0.25">
      <c r="B75" s="16"/>
      <c r="C75" s="17" t="s">
        <v>133</v>
      </c>
      <c r="D75" s="14" t="s">
        <v>153</v>
      </c>
      <c r="E75" s="14" t="s">
        <v>248</v>
      </c>
      <c r="F75" s="14" t="s">
        <v>158</v>
      </c>
      <c r="G75" s="14">
        <v>8</v>
      </c>
      <c r="H75" s="14">
        <v>8</v>
      </c>
      <c r="I75" s="14">
        <v>8</v>
      </c>
      <c r="J75" s="14">
        <v>8</v>
      </c>
      <c r="K75" s="14">
        <v>8</v>
      </c>
      <c r="L75" s="14">
        <v>8</v>
      </c>
      <c r="M75" s="14">
        <v>8</v>
      </c>
      <c r="N75" s="14"/>
      <c r="O75" s="14">
        <v>8</v>
      </c>
      <c r="P75" s="14">
        <v>6</v>
      </c>
      <c r="Q75" s="14"/>
      <c r="R75" s="14"/>
      <c r="S75" s="14"/>
      <c r="T75" s="14"/>
      <c r="U75" s="14"/>
      <c r="V75" s="14"/>
      <c r="W75" s="14"/>
      <c r="X75" s="14"/>
      <c r="Y75" s="14">
        <v>6</v>
      </c>
      <c r="Z75" s="14"/>
      <c r="AA75" s="9">
        <f t="shared" si="4"/>
        <v>76</v>
      </c>
      <c r="AB75" s="10">
        <v>100</v>
      </c>
      <c r="AC75" s="10">
        <f t="shared" si="5"/>
        <v>50</v>
      </c>
      <c r="AD75" s="12"/>
      <c r="AE75" s="12"/>
      <c r="AG75" s="12"/>
    </row>
    <row r="76" spans="2:33" s="3" customFormat="1" ht="81" customHeight="1" x14ac:dyDescent="0.25">
      <c r="B76" s="16"/>
      <c r="C76" s="17" t="s">
        <v>138</v>
      </c>
      <c r="D76" s="14" t="s">
        <v>153</v>
      </c>
      <c r="E76" s="14" t="s">
        <v>284</v>
      </c>
      <c r="F76" s="14" t="s">
        <v>158</v>
      </c>
      <c r="G76" s="14">
        <v>2</v>
      </c>
      <c r="H76" s="14">
        <v>1</v>
      </c>
      <c r="I76" s="14">
        <v>8</v>
      </c>
      <c r="J76" s="14">
        <v>8</v>
      </c>
      <c r="K76" s="14">
        <v>8</v>
      </c>
      <c r="L76" s="14">
        <v>8</v>
      </c>
      <c r="M76" s="14">
        <v>8</v>
      </c>
      <c r="N76" s="14">
        <v>8</v>
      </c>
      <c r="O76" s="14">
        <v>8</v>
      </c>
      <c r="P76" s="14">
        <v>2</v>
      </c>
      <c r="Q76" s="14">
        <v>1</v>
      </c>
      <c r="R76" s="14">
        <v>2</v>
      </c>
      <c r="S76" s="14">
        <v>1</v>
      </c>
      <c r="T76" s="14">
        <v>1</v>
      </c>
      <c r="U76" s="14"/>
      <c r="V76" s="14"/>
      <c r="W76" s="14"/>
      <c r="X76" s="14">
        <v>4</v>
      </c>
      <c r="Y76" s="14"/>
      <c r="Z76" s="14">
        <v>4</v>
      </c>
      <c r="AA76" s="9">
        <f t="shared" si="4"/>
        <v>74</v>
      </c>
      <c r="AB76" s="10">
        <v>100</v>
      </c>
      <c r="AC76" s="10">
        <f t="shared" si="5"/>
        <v>50</v>
      </c>
      <c r="AD76" s="12"/>
      <c r="AE76" s="12"/>
      <c r="AG76" s="12"/>
    </row>
    <row r="77" spans="2:33" s="3" customFormat="1" ht="81" customHeight="1" x14ac:dyDescent="0.25">
      <c r="B77" s="16"/>
      <c r="C77" s="17" t="s">
        <v>71</v>
      </c>
      <c r="D77" s="14" t="s">
        <v>165</v>
      </c>
      <c r="E77" s="14" t="s">
        <v>233</v>
      </c>
      <c r="F77" s="14" t="s">
        <v>158</v>
      </c>
      <c r="G77" s="14">
        <v>3</v>
      </c>
      <c r="H77" s="14"/>
      <c r="I77" s="14">
        <v>8</v>
      </c>
      <c r="J77" s="14"/>
      <c r="K77" s="14"/>
      <c r="L77" s="14"/>
      <c r="M77" s="14"/>
      <c r="N77" s="14"/>
      <c r="O77" s="14">
        <v>8</v>
      </c>
      <c r="P77" s="14">
        <v>8</v>
      </c>
      <c r="Q77" s="14">
        <v>8</v>
      </c>
      <c r="R77" s="14">
        <v>8</v>
      </c>
      <c r="S77" s="14">
        <v>8</v>
      </c>
      <c r="T77" s="14">
        <v>2</v>
      </c>
      <c r="U77" s="14">
        <v>8</v>
      </c>
      <c r="V77" s="14">
        <v>7</v>
      </c>
      <c r="W77" s="14"/>
      <c r="X77" s="14"/>
      <c r="Y77" s="14">
        <v>4</v>
      </c>
      <c r="Z77" s="14">
        <v>1</v>
      </c>
      <c r="AA77" s="9">
        <f t="shared" si="4"/>
        <v>73</v>
      </c>
      <c r="AB77" s="10">
        <v>160</v>
      </c>
      <c r="AC77" s="10">
        <f t="shared" si="5"/>
        <v>80</v>
      </c>
      <c r="AD77" s="12"/>
      <c r="AE77" s="12"/>
      <c r="AG77" s="12"/>
    </row>
    <row r="78" spans="2:33" s="3" customFormat="1" ht="81" customHeight="1" x14ac:dyDescent="0.25">
      <c r="B78" s="16"/>
      <c r="C78" s="17" t="s">
        <v>107</v>
      </c>
      <c r="D78" s="14" t="s">
        <v>171</v>
      </c>
      <c r="E78" s="14" t="s">
        <v>260</v>
      </c>
      <c r="F78" s="14" t="s">
        <v>158</v>
      </c>
      <c r="G78" s="14"/>
      <c r="H78" s="14"/>
      <c r="I78" s="14"/>
      <c r="J78" s="14"/>
      <c r="K78" s="14"/>
      <c r="L78" s="14"/>
      <c r="M78" s="14"/>
      <c r="N78" s="14">
        <v>8</v>
      </c>
      <c r="O78" s="14"/>
      <c r="P78" s="14">
        <v>8</v>
      </c>
      <c r="Q78" s="14">
        <v>8</v>
      </c>
      <c r="R78" s="14">
        <v>8</v>
      </c>
      <c r="S78" s="14"/>
      <c r="T78" s="14">
        <v>8</v>
      </c>
      <c r="U78" s="14">
        <v>8</v>
      </c>
      <c r="V78" s="14">
        <v>8</v>
      </c>
      <c r="W78" s="14">
        <v>3</v>
      </c>
      <c r="X78" s="14"/>
      <c r="Y78" s="14">
        <v>6</v>
      </c>
      <c r="Z78" s="14">
        <v>8</v>
      </c>
      <c r="AA78" s="9">
        <f t="shared" si="4"/>
        <v>73</v>
      </c>
      <c r="AB78" s="10">
        <v>130</v>
      </c>
      <c r="AC78" s="10">
        <f t="shared" si="5"/>
        <v>65</v>
      </c>
      <c r="AD78" s="12"/>
      <c r="AE78" s="12"/>
      <c r="AG78" s="12"/>
    </row>
    <row r="79" spans="2:33" s="3" customFormat="1" ht="81" customHeight="1" x14ac:dyDescent="0.25">
      <c r="B79" s="16"/>
      <c r="C79" s="17" t="s">
        <v>90</v>
      </c>
      <c r="D79" s="14" t="s">
        <v>165</v>
      </c>
      <c r="E79" s="14" t="s">
        <v>250</v>
      </c>
      <c r="F79" s="14" t="s">
        <v>158</v>
      </c>
      <c r="G79" s="14">
        <v>2</v>
      </c>
      <c r="H79" s="14">
        <v>5</v>
      </c>
      <c r="I79" s="14"/>
      <c r="J79" s="14">
        <v>8</v>
      </c>
      <c r="K79" s="14">
        <v>8</v>
      </c>
      <c r="L79" s="14">
        <v>8</v>
      </c>
      <c r="M79" s="14">
        <v>8</v>
      </c>
      <c r="N79" s="14">
        <v>8</v>
      </c>
      <c r="O79" s="14">
        <v>1</v>
      </c>
      <c r="P79" s="14">
        <v>1</v>
      </c>
      <c r="Q79" s="14">
        <v>1</v>
      </c>
      <c r="R79" s="14"/>
      <c r="S79" s="14"/>
      <c r="T79" s="14">
        <v>2</v>
      </c>
      <c r="U79" s="14"/>
      <c r="V79" s="14"/>
      <c r="W79" s="14">
        <v>3</v>
      </c>
      <c r="X79" s="14"/>
      <c r="Y79" s="14">
        <v>8</v>
      </c>
      <c r="Z79" s="14">
        <v>8</v>
      </c>
      <c r="AA79" s="9">
        <f t="shared" si="4"/>
        <v>71</v>
      </c>
      <c r="AB79" s="10">
        <v>150</v>
      </c>
      <c r="AC79" s="10">
        <f t="shared" si="5"/>
        <v>75</v>
      </c>
      <c r="AD79" s="12"/>
      <c r="AE79" s="12"/>
      <c r="AG79" s="12"/>
    </row>
    <row r="80" spans="2:33" s="3" customFormat="1" ht="81" customHeight="1" x14ac:dyDescent="0.25">
      <c r="B80" s="16"/>
      <c r="C80" s="17" t="s">
        <v>123</v>
      </c>
      <c r="D80" s="14" t="s">
        <v>174</v>
      </c>
      <c r="E80" s="14" t="s">
        <v>271</v>
      </c>
      <c r="F80" s="14" t="s">
        <v>158</v>
      </c>
      <c r="G80" s="14">
        <v>2</v>
      </c>
      <c r="H80" s="14"/>
      <c r="I80" s="14"/>
      <c r="J80" s="14">
        <v>2</v>
      </c>
      <c r="K80" s="14">
        <v>8</v>
      </c>
      <c r="L80" s="14">
        <v>8</v>
      </c>
      <c r="M80" s="14">
        <v>8</v>
      </c>
      <c r="N80" s="14">
        <v>8</v>
      </c>
      <c r="O80" s="14"/>
      <c r="P80" s="14">
        <v>2</v>
      </c>
      <c r="Q80" s="14"/>
      <c r="R80" s="14">
        <v>7</v>
      </c>
      <c r="S80" s="14"/>
      <c r="T80" s="14">
        <v>1</v>
      </c>
      <c r="U80" s="14"/>
      <c r="V80" s="14">
        <v>6</v>
      </c>
      <c r="W80" s="14">
        <v>1</v>
      </c>
      <c r="X80" s="14"/>
      <c r="Y80" s="14">
        <v>8</v>
      </c>
      <c r="Z80" s="14">
        <v>8</v>
      </c>
      <c r="AA80" s="9">
        <f t="shared" si="4"/>
        <v>69</v>
      </c>
      <c r="AB80" s="10">
        <v>110</v>
      </c>
      <c r="AC80" s="10">
        <f t="shared" si="5"/>
        <v>55</v>
      </c>
      <c r="AD80" s="12"/>
      <c r="AE80" s="12"/>
      <c r="AG80" s="12"/>
    </row>
    <row r="81" spans="2:33" s="3" customFormat="1" ht="81" customHeight="1" x14ac:dyDescent="0.25">
      <c r="B81" s="16"/>
      <c r="C81" s="17" t="s">
        <v>25</v>
      </c>
      <c r="D81" s="14" t="s">
        <v>162</v>
      </c>
      <c r="E81" s="14" t="s">
        <v>193</v>
      </c>
      <c r="F81" s="14" t="s">
        <v>158</v>
      </c>
      <c r="G81" s="14"/>
      <c r="H81" s="14"/>
      <c r="I81" s="14"/>
      <c r="J81" s="14">
        <v>1</v>
      </c>
      <c r="K81" s="14"/>
      <c r="L81" s="14">
        <v>5</v>
      </c>
      <c r="M81" s="14"/>
      <c r="N81" s="14"/>
      <c r="O81" s="14"/>
      <c r="P81" s="14">
        <v>7</v>
      </c>
      <c r="Q81" s="14">
        <v>8</v>
      </c>
      <c r="R81" s="14">
        <v>7</v>
      </c>
      <c r="S81" s="14">
        <v>8</v>
      </c>
      <c r="T81" s="14">
        <v>5</v>
      </c>
      <c r="U81" s="14">
        <v>6</v>
      </c>
      <c r="V81" s="14">
        <v>5</v>
      </c>
      <c r="W81" s="14"/>
      <c r="X81" s="14"/>
      <c r="Y81" s="14">
        <v>8</v>
      </c>
      <c r="Z81" s="14">
        <v>8</v>
      </c>
      <c r="AA81" s="9">
        <f t="shared" si="4"/>
        <v>68</v>
      </c>
      <c r="AB81" s="10">
        <v>180</v>
      </c>
      <c r="AC81" s="10">
        <f t="shared" si="5"/>
        <v>90</v>
      </c>
      <c r="AD81" s="12"/>
      <c r="AE81" s="12"/>
      <c r="AG81" s="12"/>
    </row>
    <row r="82" spans="2:33" s="3" customFormat="1" ht="81" customHeight="1" x14ac:dyDescent="0.25">
      <c r="B82" s="16"/>
      <c r="C82" s="17" t="s">
        <v>113</v>
      </c>
      <c r="D82" s="14" t="s">
        <v>171</v>
      </c>
      <c r="E82" s="14" t="s">
        <v>233</v>
      </c>
      <c r="F82" s="14" t="s">
        <v>158</v>
      </c>
      <c r="G82" s="14">
        <v>6</v>
      </c>
      <c r="H82" s="14"/>
      <c r="I82" s="14"/>
      <c r="J82" s="14"/>
      <c r="K82" s="14"/>
      <c r="L82" s="14"/>
      <c r="M82" s="14">
        <v>4</v>
      </c>
      <c r="N82" s="14">
        <v>8</v>
      </c>
      <c r="O82" s="14">
        <v>8</v>
      </c>
      <c r="P82" s="14">
        <v>6</v>
      </c>
      <c r="Q82" s="14">
        <v>5</v>
      </c>
      <c r="R82" s="14">
        <v>7</v>
      </c>
      <c r="S82" s="14">
        <v>3</v>
      </c>
      <c r="T82" s="14">
        <v>4</v>
      </c>
      <c r="U82" s="14">
        <v>6</v>
      </c>
      <c r="V82" s="14">
        <v>3</v>
      </c>
      <c r="W82" s="14">
        <v>4</v>
      </c>
      <c r="X82" s="14"/>
      <c r="Y82" s="14">
        <v>3</v>
      </c>
      <c r="Z82" s="14"/>
      <c r="AA82" s="9">
        <f t="shared" si="4"/>
        <v>67</v>
      </c>
      <c r="AB82" s="10">
        <v>130</v>
      </c>
      <c r="AC82" s="10">
        <f t="shared" si="5"/>
        <v>65</v>
      </c>
      <c r="AD82" s="12"/>
      <c r="AE82" s="12"/>
      <c r="AG82" s="12"/>
    </row>
    <row r="83" spans="2:33" s="3" customFormat="1" ht="81" customHeight="1" x14ac:dyDescent="0.25">
      <c r="B83" s="16"/>
      <c r="C83" s="17" t="s">
        <v>103</v>
      </c>
      <c r="D83" s="14" t="s">
        <v>171</v>
      </c>
      <c r="E83" s="14" t="s">
        <v>207</v>
      </c>
      <c r="F83" s="14" t="s">
        <v>158</v>
      </c>
      <c r="G83" s="14"/>
      <c r="H83" s="14"/>
      <c r="I83" s="14"/>
      <c r="J83" s="14"/>
      <c r="K83" s="14"/>
      <c r="L83" s="14"/>
      <c r="M83" s="14">
        <v>8</v>
      </c>
      <c r="N83" s="14"/>
      <c r="O83" s="14"/>
      <c r="P83" s="14">
        <v>8</v>
      </c>
      <c r="Q83" s="14">
        <v>8</v>
      </c>
      <c r="R83" s="14">
        <v>8</v>
      </c>
      <c r="S83" s="14">
        <v>8</v>
      </c>
      <c r="T83" s="14">
        <v>5</v>
      </c>
      <c r="U83" s="14">
        <v>8</v>
      </c>
      <c r="V83" s="14"/>
      <c r="W83" s="14">
        <v>3</v>
      </c>
      <c r="X83" s="14"/>
      <c r="Y83" s="14">
        <v>4</v>
      </c>
      <c r="Z83" s="14">
        <v>6</v>
      </c>
      <c r="AA83" s="9">
        <f t="shared" si="4"/>
        <v>66</v>
      </c>
      <c r="AB83" s="10">
        <v>130</v>
      </c>
      <c r="AC83" s="10">
        <f t="shared" si="5"/>
        <v>65</v>
      </c>
      <c r="AD83" s="12"/>
      <c r="AE83" s="12"/>
      <c r="AG83" s="12"/>
    </row>
    <row r="84" spans="2:33" s="3" customFormat="1" ht="81" customHeight="1" x14ac:dyDescent="0.25">
      <c r="B84" s="16"/>
      <c r="C84" s="17" t="s">
        <v>12</v>
      </c>
      <c r="D84" s="14" t="s">
        <v>159</v>
      </c>
      <c r="E84" s="14" t="s">
        <v>181</v>
      </c>
      <c r="F84" s="14" t="s">
        <v>158</v>
      </c>
      <c r="G84" s="14">
        <v>8</v>
      </c>
      <c r="H84" s="14">
        <v>8</v>
      </c>
      <c r="I84" s="14">
        <v>8</v>
      </c>
      <c r="J84" s="14">
        <v>8</v>
      </c>
      <c r="K84" s="14">
        <v>8</v>
      </c>
      <c r="L84" s="14">
        <v>8</v>
      </c>
      <c r="M84" s="14"/>
      <c r="N84" s="14"/>
      <c r="O84" s="14"/>
      <c r="P84" s="14"/>
      <c r="Q84" s="14"/>
      <c r="R84" s="14"/>
      <c r="S84" s="14"/>
      <c r="T84" s="14"/>
      <c r="U84" s="14">
        <v>1</v>
      </c>
      <c r="V84" s="14">
        <v>8</v>
      </c>
      <c r="W84" s="14">
        <v>6</v>
      </c>
      <c r="X84" s="14"/>
      <c r="Y84" s="14">
        <v>1</v>
      </c>
      <c r="Z84" s="14"/>
      <c r="AA84" s="9">
        <f t="shared" si="4"/>
        <v>64</v>
      </c>
      <c r="AB84" s="10">
        <v>180</v>
      </c>
      <c r="AC84" s="10">
        <f t="shared" si="5"/>
        <v>90</v>
      </c>
      <c r="AD84" s="12"/>
      <c r="AE84" s="12"/>
      <c r="AG84" s="12"/>
    </row>
    <row r="85" spans="2:33" s="3" customFormat="1" ht="81" customHeight="1" x14ac:dyDescent="0.25">
      <c r="B85" s="16"/>
      <c r="C85" s="17" t="s">
        <v>56</v>
      </c>
      <c r="D85" s="14" t="s">
        <v>164</v>
      </c>
      <c r="E85" s="14" t="s">
        <v>221</v>
      </c>
      <c r="F85" s="14" t="s">
        <v>158</v>
      </c>
      <c r="G85" s="14">
        <v>1</v>
      </c>
      <c r="H85" s="14"/>
      <c r="I85" s="14">
        <v>2</v>
      </c>
      <c r="J85" s="14">
        <v>3</v>
      </c>
      <c r="K85" s="14">
        <v>2</v>
      </c>
      <c r="L85" s="14">
        <v>2</v>
      </c>
      <c r="M85" s="14">
        <v>7</v>
      </c>
      <c r="N85" s="14">
        <v>1</v>
      </c>
      <c r="O85" s="14">
        <v>3</v>
      </c>
      <c r="P85" s="14">
        <v>5</v>
      </c>
      <c r="Q85" s="14">
        <v>4</v>
      </c>
      <c r="R85" s="14">
        <v>4</v>
      </c>
      <c r="S85" s="14">
        <v>6</v>
      </c>
      <c r="T85" s="14">
        <v>5</v>
      </c>
      <c r="U85" s="14">
        <v>4</v>
      </c>
      <c r="V85" s="14">
        <v>2</v>
      </c>
      <c r="W85" s="14">
        <v>4</v>
      </c>
      <c r="X85" s="14"/>
      <c r="Y85" s="14">
        <v>8</v>
      </c>
      <c r="Z85" s="14"/>
      <c r="AA85" s="9">
        <f t="shared" si="4"/>
        <v>63</v>
      </c>
      <c r="AB85" s="10">
        <v>170</v>
      </c>
      <c r="AC85" s="10">
        <f t="shared" si="5"/>
        <v>85</v>
      </c>
      <c r="AD85" s="12"/>
      <c r="AE85" s="12"/>
      <c r="AG85" s="12"/>
    </row>
    <row r="86" spans="2:33" s="3" customFormat="1" ht="81" customHeight="1" x14ac:dyDescent="0.25">
      <c r="B86" s="16"/>
      <c r="C86" s="17" t="s">
        <v>59</v>
      </c>
      <c r="D86" s="14" t="s">
        <v>164</v>
      </c>
      <c r="E86" s="14" t="s">
        <v>223</v>
      </c>
      <c r="F86" s="14" t="s">
        <v>158</v>
      </c>
      <c r="G86" s="14">
        <v>7</v>
      </c>
      <c r="H86" s="14">
        <v>7</v>
      </c>
      <c r="I86" s="14">
        <v>8</v>
      </c>
      <c r="J86" s="14">
        <v>8</v>
      </c>
      <c r="K86" s="14">
        <v>8</v>
      </c>
      <c r="L86" s="14">
        <v>8</v>
      </c>
      <c r="M86" s="14">
        <v>8</v>
      </c>
      <c r="N86" s="14"/>
      <c r="O86" s="14"/>
      <c r="P86" s="14"/>
      <c r="Q86" s="14">
        <v>1</v>
      </c>
      <c r="R86" s="14"/>
      <c r="S86" s="14"/>
      <c r="T86" s="14"/>
      <c r="U86" s="14"/>
      <c r="V86" s="14"/>
      <c r="W86" s="14">
        <v>5</v>
      </c>
      <c r="X86" s="14"/>
      <c r="Y86" s="14">
        <v>2</v>
      </c>
      <c r="Z86" s="14"/>
      <c r="AA86" s="9">
        <f t="shared" si="4"/>
        <v>62</v>
      </c>
      <c r="AB86" s="10">
        <v>170</v>
      </c>
      <c r="AC86" s="10">
        <f t="shared" si="5"/>
        <v>85</v>
      </c>
      <c r="AD86" s="12"/>
      <c r="AE86" s="12"/>
      <c r="AG86" s="12"/>
    </row>
    <row r="87" spans="2:33" s="3" customFormat="1" ht="81" customHeight="1" x14ac:dyDescent="0.25">
      <c r="B87" s="16"/>
      <c r="C87" s="17" t="s">
        <v>140</v>
      </c>
      <c r="D87" s="14" t="s">
        <v>153</v>
      </c>
      <c r="E87" s="14" t="s">
        <v>286</v>
      </c>
      <c r="F87" s="14" t="s">
        <v>158</v>
      </c>
      <c r="G87" s="14">
        <v>3</v>
      </c>
      <c r="H87" s="14"/>
      <c r="I87" s="14">
        <v>2</v>
      </c>
      <c r="J87" s="14">
        <v>8</v>
      </c>
      <c r="K87" s="14">
        <v>8</v>
      </c>
      <c r="L87" s="14">
        <v>8</v>
      </c>
      <c r="M87" s="14">
        <v>8</v>
      </c>
      <c r="N87" s="14">
        <v>8</v>
      </c>
      <c r="O87" s="14"/>
      <c r="P87" s="14">
        <v>8</v>
      </c>
      <c r="Q87" s="14"/>
      <c r="R87" s="14"/>
      <c r="S87" s="14"/>
      <c r="T87" s="14"/>
      <c r="U87" s="14"/>
      <c r="V87" s="14"/>
      <c r="W87" s="14"/>
      <c r="X87" s="14">
        <v>2</v>
      </c>
      <c r="Y87" s="14">
        <v>1</v>
      </c>
      <c r="Z87" s="14">
        <v>5</v>
      </c>
      <c r="AA87" s="9">
        <f t="shared" si="4"/>
        <v>61</v>
      </c>
      <c r="AB87" s="10">
        <v>100</v>
      </c>
      <c r="AC87" s="10">
        <f t="shared" si="5"/>
        <v>50</v>
      </c>
      <c r="AD87" s="12"/>
      <c r="AE87" s="12"/>
      <c r="AG87" s="12"/>
    </row>
    <row r="88" spans="2:33" s="3" customFormat="1" ht="81" customHeight="1" x14ac:dyDescent="0.25">
      <c r="B88" s="16"/>
      <c r="C88" s="17" t="s">
        <v>127</v>
      </c>
      <c r="D88" s="14" t="s">
        <v>174</v>
      </c>
      <c r="E88" s="14" t="s">
        <v>181</v>
      </c>
      <c r="F88" s="14" t="s">
        <v>158</v>
      </c>
      <c r="G88" s="14"/>
      <c r="H88" s="14">
        <v>8</v>
      </c>
      <c r="I88" s="14">
        <v>8</v>
      </c>
      <c r="J88" s="14">
        <v>8</v>
      </c>
      <c r="K88" s="14">
        <v>8</v>
      </c>
      <c r="L88" s="14">
        <v>8</v>
      </c>
      <c r="M88" s="14">
        <v>8</v>
      </c>
      <c r="N88" s="14">
        <v>8</v>
      </c>
      <c r="O88" s="14"/>
      <c r="P88" s="14"/>
      <c r="Q88" s="14"/>
      <c r="R88" s="14"/>
      <c r="S88" s="14"/>
      <c r="T88" s="14"/>
      <c r="U88" s="14">
        <v>4</v>
      </c>
      <c r="V88" s="14"/>
      <c r="W88" s="14"/>
      <c r="X88" s="14"/>
      <c r="Y88" s="14"/>
      <c r="Z88" s="14"/>
      <c r="AA88" s="9">
        <f t="shared" si="4"/>
        <v>60</v>
      </c>
      <c r="AB88" s="10">
        <v>100</v>
      </c>
      <c r="AC88" s="10">
        <f t="shared" si="5"/>
        <v>50</v>
      </c>
      <c r="AD88" s="12"/>
      <c r="AE88" s="12"/>
      <c r="AG88" s="12"/>
    </row>
    <row r="89" spans="2:33" s="3" customFormat="1" ht="81" customHeight="1" x14ac:dyDescent="0.25">
      <c r="B89" s="16"/>
      <c r="C89" s="17" t="s">
        <v>136</v>
      </c>
      <c r="D89" s="14" t="s">
        <v>153</v>
      </c>
      <c r="E89" s="14" t="s">
        <v>282</v>
      </c>
      <c r="F89" s="14" t="s">
        <v>158</v>
      </c>
      <c r="G89" s="14"/>
      <c r="H89" s="14"/>
      <c r="I89" s="14">
        <v>8</v>
      </c>
      <c r="J89" s="14">
        <v>8</v>
      </c>
      <c r="K89" s="14">
        <v>8</v>
      </c>
      <c r="L89" s="14">
        <v>8</v>
      </c>
      <c r="M89" s="14">
        <v>8</v>
      </c>
      <c r="N89" s="14">
        <v>8</v>
      </c>
      <c r="O89" s="14">
        <v>8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>
        <v>4</v>
      </c>
      <c r="AA89" s="9">
        <f t="shared" si="4"/>
        <v>60</v>
      </c>
      <c r="AB89" s="10">
        <v>100</v>
      </c>
      <c r="AC89" s="10">
        <f t="shared" si="5"/>
        <v>50</v>
      </c>
      <c r="AD89" s="12"/>
      <c r="AE89" s="12"/>
      <c r="AG89" s="12"/>
    </row>
    <row r="90" spans="2:33" s="3" customFormat="1" ht="81" customHeight="1" x14ac:dyDescent="0.25">
      <c r="B90" s="16"/>
      <c r="C90" s="17" t="s">
        <v>27</v>
      </c>
      <c r="D90" s="14" t="s">
        <v>162</v>
      </c>
      <c r="E90" s="14" t="s">
        <v>195</v>
      </c>
      <c r="F90" s="14" t="s">
        <v>158</v>
      </c>
      <c r="G90" s="14">
        <v>2</v>
      </c>
      <c r="H90" s="14"/>
      <c r="I90" s="14">
        <v>1</v>
      </c>
      <c r="J90" s="14"/>
      <c r="K90" s="14">
        <v>4</v>
      </c>
      <c r="L90" s="14"/>
      <c r="M90" s="14"/>
      <c r="N90" s="14"/>
      <c r="O90" s="14"/>
      <c r="P90" s="14"/>
      <c r="Q90" s="14"/>
      <c r="R90" s="14">
        <v>8</v>
      </c>
      <c r="S90" s="14">
        <v>8</v>
      </c>
      <c r="T90" s="14">
        <v>8</v>
      </c>
      <c r="U90" s="14">
        <v>8</v>
      </c>
      <c r="V90" s="14"/>
      <c r="W90" s="14">
        <v>8</v>
      </c>
      <c r="X90" s="14"/>
      <c r="Y90" s="14">
        <v>6</v>
      </c>
      <c r="Z90" s="14">
        <v>2</v>
      </c>
      <c r="AA90" s="9">
        <f t="shared" si="4"/>
        <v>55</v>
      </c>
      <c r="AB90" s="10">
        <v>170</v>
      </c>
      <c r="AC90" s="10">
        <f t="shared" si="5"/>
        <v>85</v>
      </c>
      <c r="AD90" s="12"/>
      <c r="AE90" s="12"/>
      <c r="AG90" s="12"/>
    </row>
    <row r="91" spans="2:33" s="3" customFormat="1" ht="81" customHeight="1" x14ac:dyDescent="0.25">
      <c r="B91" s="16"/>
      <c r="C91" s="17" t="s">
        <v>100</v>
      </c>
      <c r="D91" s="14" t="s">
        <v>171</v>
      </c>
      <c r="E91" s="14" t="s">
        <v>199</v>
      </c>
      <c r="F91" s="14" t="s">
        <v>158</v>
      </c>
      <c r="G91" s="14"/>
      <c r="H91" s="14"/>
      <c r="I91" s="14"/>
      <c r="J91" s="14"/>
      <c r="K91" s="14"/>
      <c r="L91" s="14"/>
      <c r="M91" s="14"/>
      <c r="N91" s="14"/>
      <c r="O91" s="14">
        <v>1</v>
      </c>
      <c r="P91" s="14">
        <v>8</v>
      </c>
      <c r="Q91" s="14">
        <v>8</v>
      </c>
      <c r="R91" s="14">
        <v>8</v>
      </c>
      <c r="S91" s="14">
        <v>8</v>
      </c>
      <c r="T91" s="14">
        <v>8</v>
      </c>
      <c r="U91" s="14">
        <v>8</v>
      </c>
      <c r="V91" s="14"/>
      <c r="W91" s="14">
        <v>4</v>
      </c>
      <c r="X91" s="14"/>
      <c r="Y91" s="14"/>
      <c r="Z91" s="14"/>
      <c r="AA91" s="9">
        <f t="shared" si="4"/>
        <v>53</v>
      </c>
      <c r="AB91" s="10">
        <v>130</v>
      </c>
      <c r="AC91" s="10">
        <f t="shared" si="5"/>
        <v>65</v>
      </c>
      <c r="AD91" s="12"/>
      <c r="AE91" s="12"/>
      <c r="AG91" s="12"/>
    </row>
    <row r="92" spans="2:33" s="3" customFormat="1" ht="81" customHeight="1" x14ac:dyDescent="0.25">
      <c r="B92" s="16"/>
      <c r="C92" s="17" t="s">
        <v>31</v>
      </c>
      <c r="D92" s="14" t="s">
        <v>162</v>
      </c>
      <c r="E92" s="14" t="s">
        <v>199</v>
      </c>
      <c r="F92" s="14" t="s">
        <v>158</v>
      </c>
      <c r="G92" s="14">
        <v>4</v>
      </c>
      <c r="H92" s="14"/>
      <c r="I92" s="14">
        <v>8</v>
      </c>
      <c r="J92" s="14">
        <v>2</v>
      </c>
      <c r="K92" s="14">
        <v>1</v>
      </c>
      <c r="L92" s="14">
        <v>4</v>
      </c>
      <c r="M92" s="14">
        <v>8</v>
      </c>
      <c r="N92" s="14">
        <v>8</v>
      </c>
      <c r="O92" s="14">
        <v>8</v>
      </c>
      <c r="P92" s="14">
        <v>1</v>
      </c>
      <c r="Q92" s="14">
        <v>3</v>
      </c>
      <c r="R92" s="14">
        <v>1</v>
      </c>
      <c r="S92" s="14">
        <v>1</v>
      </c>
      <c r="T92" s="14"/>
      <c r="U92" s="14">
        <v>3</v>
      </c>
      <c r="V92" s="14"/>
      <c r="W92" s="14"/>
      <c r="X92" s="14"/>
      <c r="Y92" s="14"/>
      <c r="Z92" s="14"/>
      <c r="AA92" s="9">
        <f t="shared" si="4"/>
        <v>52</v>
      </c>
      <c r="AB92" s="10">
        <v>170</v>
      </c>
      <c r="AC92" s="10">
        <f t="shared" si="5"/>
        <v>85</v>
      </c>
      <c r="AD92" s="12"/>
      <c r="AE92" s="12"/>
      <c r="AG92" s="12"/>
    </row>
    <row r="93" spans="2:33" s="3" customFormat="1" ht="81" customHeight="1" x14ac:dyDescent="0.25">
      <c r="B93" s="16"/>
      <c r="C93" s="17" t="s">
        <v>23</v>
      </c>
      <c r="D93" s="14" t="s">
        <v>161</v>
      </c>
      <c r="E93" s="14" t="s">
        <v>191</v>
      </c>
      <c r="F93" s="14" t="s">
        <v>158</v>
      </c>
      <c r="G93" s="14">
        <v>1</v>
      </c>
      <c r="H93" s="14"/>
      <c r="I93" s="14">
        <v>1</v>
      </c>
      <c r="J93" s="14">
        <v>2</v>
      </c>
      <c r="K93" s="14">
        <v>2</v>
      </c>
      <c r="L93" s="14">
        <v>1</v>
      </c>
      <c r="M93" s="14">
        <v>2</v>
      </c>
      <c r="N93" s="14">
        <v>3</v>
      </c>
      <c r="O93" s="14">
        <v>4</v>
      </c>
      <c r="P93" s="14">
        <v>5</v>
      </c>
      <c r="Q93" s="14">
        <v>6</v>
      </c>
      <c r="R93" s="14">
        <v>6</v>
      </c>
      <c r="S93" s="14">
        <v>5</v>
      </c>
      <c r="T93" s="14">
        <v>4</v>
      </c>
      <c r="U93" s="14">
        <v>4</v>
      </c>
      <c r="V93" s="14">
        <v>3</v>
      </c>
      <c r="W93" s="14">
        <v>1</v>
      </c>
      <c r="X93" s="14"/>
      <c r="Y93" s="14">
        <v>1</v>
      </c>
      <c r="Z93" s="14"/>
      <c r="AA93" s="9">
        <f t="shared" si="4"/>
        <v>51</v>
      </c>
      <c r="AB93" s="10">
        <v>180</v>
      </c>
      <c r="AC93" s="10">
        <f t="shared" si="5"/>
        <v>90</v>
      </c>
      <c r="AD93" s="12"/>
      <c r="AE93" s="12"/>
      <c r="AG93" s="12"/>
    </row>
    <row r="94" spans="2:33" s="3" customFormat="1" ht="81" customHeight="1" x14ac:dyDescent="0.25">
      <c r="B94" s="16"/>
      <c r="C94" s="17" t="s">
        <v>60</v>
      </c>
      <c r="D94" s="14" t="s">
        <v>164</v>
      </c>
      <c r="E94" s="14" t="s">
        <v>224</v>
      </c>
      <c r="F94" s="14" t="s">
        <v>158</v>
      </c>
      <c r="G94" s="14">
        <v>5</v>
      </c>
      <c r="H94" s="14">
        <v>4</v>
      </c>
      <c r="I94" s="14">
        <v>1</v>
      </c>
      <c r="J94" s="14">
        <v>3</v>
      </c>
      <c r="K94" s="14">
        <v>3</v>
      </c>
      <c r="L94" s="14">
        <v>3</v>
      </c>
      <c r="M94" s="14">
        <v>4</v>
      </c>
      <c r="N94" s="14">
        <v>5</v>
      </c>
      <c r="O94" s="14">
        <v>1</v>
      </c>
      <c r="P94" s="14">
        <v>1</v>
      </c>
      <c r="Q94" s="14">
        <v>3</v>
      </c>
      <c r="R94" s="14">
        <v>3</v>
      </c>
      <c r="S94" s="14">
        <v>2</v>
      </c>
      <c r="T94" s="14">
        <v>3</v>
      </c>
      <c r="U94" s="14">
        <v>4</v>
      </c>
      <c r="V94" s="14">
        <v>4</v>
      </c>
      <c r="W94" s="14"/>
      <c r="X94" s="14"/>
      <c r="Y94" s="14">
        <v>2</v>
      </c>
      <c r="Z94" s="14"/>
      <c r="AA94" s="9">
        <f t="shared" si="4"/>
        <v>51</v>
      </c>
      <c r="AB94" s="10">
        <v>170</v>
      </c>
      <c r="AC94" s="10">
        <f t="shared" si="5"/>
        <v>85</v>
      </c>
      <c r="AD94" s="12"/>
      <c r="AE94" s="12"/>
      <c r="AG94" s="12"/>
    </row>
    <row r="95" spans="2:33" s="3" customFormat="1" ht="81" customHeight="1" x14ac:dyDescent="0.25">
      <c r="B95" s="16"/>
      <c r="C95" s="17" t="s">
        <v>115</v>
      </c>
      <c r="D95" s="14" t="s">
        <v>173</v>
      </c>
      <c r="E95" s="14" t="s">
        <v>265</v>
      </c>
      <c r="F95" s="14" t="s">
        <v>158</v>
      </c>
      <c r="G95" s="14">
        <v>1</v>
      </c>
      <c r="H95" s="14">
        <v>3</v>
      </c>
      <c r="I95" s="14">
        <v>5</v>
      </c>
      <c r="J95" s="14">
        <v>3</v>
      </c>
      <c r="K95" s="14">
        <v>3</v>
      </c>
      <c r="L95" s="14">
        <v>1</v>
      </c>
      <c r="M95" s="14">
        <v>2</v>
      </c>
      <c r="N95" s="14">
        <v>1</v>
      </c>
      <c r="O95" s="14">
        <v>2</v>
      </c>
      <c r="P95" s="14">
        <v>3</v>
      </c>
      <c r="Q95" s="14">
        <v>4</v>
      </c>
      <c r="R95" s="14">
        <v>2</v>
      </c>
      <c r="S95" s="14">
        <v>5</v>
      </c>
      <c r="T95" s="14">
        <v>4</v>
      </c>
      <c r="U95" s="14">
        <v>4</v>
      </c>
      <c r="V95" s="14">
        <v>2</v>
      </c>
      <c r="W95" s="14">
        <v>2</v>
      </c>
      <c r="X95" s="14"/>
      <c r="Y95" s="14">
        <v>1</v>
      </c>
      <c r="Z95" s="14">
        <v>3</v>
      </c>
      <c r="AA95" s="9">
        <f t="shared" si="4"/>
        <v>51</v>
      </c>
      <c r="AB95" s="10">
        <v>120</v>
      </c>
      <c r="AC95" s="10">
        <f t="shared" si="5"/>
        <v>60</v>
      </c>
      <c r="AD95" s="12"/>
      <c r="AE95" s="12"/>
      <c r="AG95" s="12"/>
    </row>
    <row r="96" spans="2:33" s="3" customFormat="1" ht="81" customHeight="1" x14ac:dyDescent="0.25">
      <c r="B96" s="16"/>
      <c r="C96" s="17" t="s">
        <v>80</v>
      </c>
      <c r="D96" s="14" t="s">
        <v>167</v>
      </c>
      <c r="E96" s="14" t="s">
        <v>242</v>
      </c>
      <c r="F96" s="14" t="s">
        <v>158</v>
      </c>
      <c r="G96" s="14">
        <v>2</v>
      </c>
      <c r="H96" s="14">
        <v>8</v>
      </c>
      <c r="I96" s="14">
        <v>3</v>
      </c>
      <c r="J96" s="14">
        <v>8</v>
      </c>
      <c r="K96" s="14">
        <v>8</v>
      </c>
      <c r="L96" s="14">
        <v>5</v>
      </c>
      <c r="M96" s="14">
        <v>3</v>
      </c>
      <c r="N96" s="14">
        <v>1</v>
      </c>
      <c r="O96" s="14">
        <v>2</v>
      </c>
      <c r="P96" s="14">
        <v>1</v>
      </c>
      <c r="Q96" s="14">
        <v>2</v>
      </c>
      <c r="R96" s="14">
        <v>3</v>
      </c>
      <c r="S96" s="14">
        <v>1</v>
      </c>
      <c r="T96" s="14"/>
      <c r="U96" s="14">
        <v>1</v>
      </c>
      <c r="V96" s="14">
        <v>1</v>
      </c>
      <c r="W96" s="14"/>
      <c r="X96" s="14"/>
      <c r="Y96" s="14"/>
      <c r="Z96" s="14"/>
      <c r="AA96" s="9">
        <f t="shared" si="4"/>
        <v>49</v>
      </c>
      <c r="AB96" s="10">
        <v>150</v>
      </c>
      <c r="AC96" s="10">
        <f t="shared" si="5"/>
        <v>75</v>
      </c>
      <c r="AD96" s="12"/>
      <c r="AE96" s="12"/>
      <c r="AG96" s="12"/>
    </row>
    <row r="97" spans="2:33" s="3" customFormat="1" ht="81" customHeight="1" x14ac:dyDescent="0.25">
      <c r="B97" s="16"/>
      <c r="C97" s="17" t="s">
        <v>8</v>
      </c>
      <c r="D97" s="14" t="s">
        <v>153</v>
      </c>
      <c r="E97" s="14" t="s">
        <v>177</v>
      </c>
      <c r="F97" s="14" t="s">
        <v>154</v>
      </c>
      <c r="G97" s="14">
        <v>3</v>
      </c>
      <c r="H97" s="14">
        <v>3</v>
      </c>
      <c r="I97" s="14"/>
      <c r="J97" s="14">
        <v>8</v>
      </c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>
        <v>8</v>
      </c>
      <c r="V97" s="14">
        <v>8</v>
      </c>
      <c r="W97" s="14">
        <v>2</v>
      </c>
      <c r="X97" s="14">
        <v>8</v>
      </c>
      <c r="Y97" s="14">
        <v>8</v>
      </c>
      <c r="Z97" s="14"/>
      <c r="AA97" s="9">
        <f t="shared" si="4"/>
        <v>48</v>
      </c>
      <c r="AB97" s="10">
        <v>100</v>
      </c>
      <c r="AC97" s="10">
        <f t="shared" si="5"/>
        <v>50</v>
      </c>
      <c r="AD97" s="12"/>
      <c r="AE97" s="12"/>
      <c r="AG97" s="12"/>
    </row>
    <row r="98" spans="2:33" s="3" customFormat="1" ht="81" customHeight="1" x14ac:dyDescent="0.25">
      <c r="B98" s="16"/>
      <c r="C98" s="17" t="s">
        <v>33</v>
      </c>
      <c r="D98" s="14" t="s">
        <v>162</v>
      </c>
      <c r="E98" s="14" t="s">
        <v>201</v>
      </c>
      <c r="F98" s="14" t="s">
        <v>158</v>
      </c>
      <c r="G98" s="14"/>
      <c r="H98" s="14">
        <v>2</v>
      </c>
      <c r="I98" s="14">
        <v>6</v>
      </c>
      <c r="J98" s="14">
        <v>7</v>
      </c>
      <c r="K98" s="14">
        <v>8</v>
      </c>
      <c r="L98" s="14">
        <v>6</v>
      </c>
      <c r="M98" s="14">
        <v>5</v>
      </c>
      <c r="N98" s="14">
        <v>8</v>
      </c>
      <c r="O98" s="14">
        <v>5</v>
      </c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9">
        <f t="shared" si="4"/>
        <v>47</v>
      </c>
      <c r="AB98" s="10">
        <v>170</v>
      </c>
      <c r="AC98" s="10">
        <f t="shared" si="5"/>
        <v>85</v>
      </c>
      <c r="AD98" s="12"/>
      <c r="AE98" s="12"/>
      <c r="AG98" s="12"/>
    </row>
    <row r="99" spans="2:33" s="3" customFormat="1" ht="81" customHeight="1" x14ac:dyDescent="0.25">
      <c r="B99" s="16"/>
      <c r="C99" s="17" t="s">
        <v>14</v>
      </c>
      <c r="D99" s="14" t="s">
        <v>159</v>
      </c>
      <c r="E99" s="14" t="s">
        <v>183</v>
      </c>
      <c r="F99" s="14" t="s">
        <v>158</v>
      </c>
      <c r="G99" s="14"/>
      <c r="H99" s="14"/>
      <c r="I99" s="14"/>
      <c r="J99" s="14"/>
      <c r="K99" s="14">
        <v>5</v>
      </c>
      <c r="L99" s="14">
        <v>5</v>
      </c>
      <c r="M99" s="14">
        <v>2</v>
      </c>
      <c r="N99" s="14"/>
      <c r="O99" s="14">
        <v>3</v>
      </c>
      <c r="P99" s="14">
        <v>1</v>
      </c>
      <c r="Q99" s="14">
        <v>8</v>
      </c>
      <c r="R99" s="14">
        <v>8</v>
      </c>
      <c r="S99" s="14">
        <v>1</v>
      </c>
      <c r="T99" s="14">
        <v>3</v>
      </c>
      <c r="U99" s="14">
        <v>3</v>
      </c>
      <c r="V99" s="14">
        <v>1</v>
      </c>
      <c r="W99" s="14">
        <v>2</v>
      </c>
      <c r="X99" s="14"/>
      <c r="Y99" s="14">
        <v>4</v>
      </c>
      <c r="Z99" s="14"/>
      <c r="AA99" s="9">
        <f t="shared" si="4"/>
        <v>46</v>
      </c>
      <c r="AB99" s="10">
        <v>180</v>
      </c>
      <c r="AC99" s="10">
        <f t="shared" si="5"/>
        <v>90</v>
      </c>
      <c r="AD99" s="12"/>
      <c r="AE99" s="12"/>
      <c r="AG99" s="12"/>
    </row>
    <row r="100" spans="2:33" s="3" customFormat="1" ht="81" customHeight="1" x14ac:dyDescent="0.25">
      <c r="B100" s="16"/>
      <c r="C100" s="17" t="s">
        <v>145</v>
      </c>
      <c r="D100" s="14" t="s">
        <v>175</v>
      </c>
      <c r="E100" s="14" t="s">
        <v>290</v>
      </c>
      <c r="F100" s="14" t="s">
        <v>158</v>
      </c>
      <c r="G100" s="14">
        <v>2</v>
      </c>
      <c r="H100" s="14"/>
      <c r="I100" s="14">
        <v>3</v>
      </c>
      <c r="J100" s="14">
        <v>1</v>
      </c>
      <c r="K100" s="14"/>
      <c r="L100" s="14">
        <v>1</v>
      </c>
      <c r="M100" s="14">
        <v>1</v>
      </c>
      <c r="N100" s="14">
        <v>2</v>
      </c>
      <c r="O100" s="14">
        <v>2</v>
      </c>
      <c r="P100" s="14">
        <v>2</v>
      </c>
      <c r="Q100" s="14">
        <v>4</v>
      </c>
      <c r="R100" s="14">
        <v>4</v>
      </c>
      <c r="S100" s="14">
        <v>3</v>
      </c>
      <c r="T100" s="14">
        <v>1</v>
      </c>
      <c r="U100" s="14">
        <v>4</v>
      </c>
      <c r="V100" s="14">
        <v>3</v>
      </c>
      <c r="W100" s="14">
        <v>5</v>
      </c>
      <c r="X100" s="14"/>
      <c r="Y100" s="14">
        <v>5</v>
      </c>
      <c r="Z100" s="14">
        <v>3</v>
      </c>
      <c r="AA100" s="9">
        <f t="shared" ref="AA100:AA131" si="6">SUM(G100:Z100)</f>
        <v>46</v>
      </c>
      <c r="AB100" s="10">
        <v>100</v>
      </c>
      <c r="AC100" s="10">
        <f t="shared" ref="AC100:AC131" si="7">AB100/2</f>
        <v>50</v>
      </c>
      <c r="AD100" s="12"/>
      <c r="AE100" s="12"/>
      <c r="AG100" s="12"/>
    </row>
    <row r="101" spans="2:33" s="3" customFormat="1" ht="81" customHeight="1" x14ac:dyDescent="0.25">
      <c r="B101" s="16"/>
      <c r="C101" s="17" t="s">
        <v>73</v>
      </c>
      <c r="D101" s="14" t="s">
        <v>167</v>
      </c>
      <c r="E101" s="14" t="s">
        <v>235</v>
      </c>
      <c r="F101" s="14" t="s">
        <v>158</v>
      </c>
      <c r="G101" s="14"/>
      <c r="H101" s="14">
        <v>5</v>
      </c>
      <c r="I101" s="14">
        <v>1</v>
      </c>
      <c r="J101" s="14">
        <v>2</v>
      </c>
      <c r="K101" s="14">
        <v>4</v>
      </c>
      <c r="L101" s="14">
        <v>1</v>
      </c>
      <c r="M101" s="14">
        <v>3</v>
      </c>
      <c r="N101" s="14">
        <v>5</v>
      </c>
      <c r="O101" s="14">
        <v>1</v>
      </c>
      <c r="P101" s="14">
        <v>2</v>
      </c>
      <c r="Q101" s="14">
        <v>4</v>
      </c>
      <c r="R101" s="14">
        <v>3</v>
      </c>
      <c r="S101" s="14">
        <v>1</v>
      </c>
      <c r="T101" s="14">
        <v>2</v>
      </c>
      <c r="U101" s="14">
        <v>2</v>
      </c>
      <c r="V101" s="14"/>
      <c r="W101" s="14">
        <v>1</v>
      </c>
      <c r="X101" s="14"/>
      <c r="Y101" s="14">
        <v>4</v>
      </c>
      <c r="Z101" s="14">
        <v>3</v>
      </c>
      <c r="AA101" s="9">
        <f t="shared" si="6"/>
        <v>44</v>
      </c>
      <c r="AB101" s="10">
        <v>160</v>
      </c>
      <c r="AC101" s="10">
        <f t="shared" si="7"/>
        <v>80</v>
      </c>
      <c r="AD101" s="12"/>
      <c r="AE101" s="12"/>
      <c r="AG101" s="12"/>
    </row>
    <row r="102" spans="2:33" s="3" customFormat="1" ht="81" customHeight="1" x14ac:dyDescent="0.25">
      <c r="B102" s="16"/>
      <c r="C102" s="17" t="s">
        <v>106</v>
      </c>
      <c r="D102" s="14" t="s">
        <v>171</v>
      </c>
      <c r="E102" s="14" t="s">
        <v>259</v>
      </c>
      <c r="F102" s="14" t="s">
        <v>158</v>
      </c>
      <c r="G102" s="14">
        <v>7</v>
      </c>
      <c r="H102" s="14">
        <v>8</v>
      </c>
      <c r="I102" s="14"/>
      <c r="J102" s="14">
        <v>8</v>
      </c>
      <c r="K102" s="14"/>
      <c r="L102" s="14">
        <v>8</v>
      </c>
      <c r="M102" s="14">
        <v>1</v>
      </c>
      <c r="N102" s="14"/>
      <c r="O102" s="14"/>
      <c r="P102" s="14">
        <v>8</v>
      </c>
      <c r="Q102" s="14"/>
      <c r="R102" s="14"/>
      <c r="S102" s="14">
        <v>1</v>
      </c>
      <c r="T102" s="14"/>
      <c r="U102" s="14"/>
      <c r="V102" s="14">
        <v>1</v>
      </c>
      <c r="W102" s="14"/>
      <c r="X102" s="14"/>
      <c r="Y102" s="14"/>
      <c r="Z102" s="14">
        <v>2</v>
      </c>
      <c r="AA102" s="9">
        <f t="shared" si="6"/>
        <v>44</v>
      </c>
      <c r="AB102" s="10">
        <v>130</v>
      </c>
      <c r="AC102" s="10">
        <f t="shared" si="7"/>
        <v>65</v>
      </c>
      <c r="AD102" s="12"/>
      <c r="AE102" s="12"/>
      <c r="AG102" s="12"/>
    </row>
    <row r="103" spans="2:33" s="3" customFormat="1" ht="81" customHeight="1" x14ac:dyDescent="0.25">
      <c r="B103" s="16"/>
      <c r="C103" s="17" t="s">
        <v>105</v>
      </c>
      <c r="D103" s="14" t="s">
        <v>171</v>
      </c>
      <c r="E103" s="14" t="s">
        <v>250</v>
      </c>
      <c r="F103" s="14" t="s">
        <v>158</v>
      </c>
      <c r="G103" s="14"/>
      <c r="H103" s="14">
        <v>1</v>
      </c>
      <c r="I103" s="14">
        <v>2</v>
      </c>
      <c r="J103" s="14"/>
      <c r="K103" s="14"/>
      <c r="L103" s="14"/>
      <c r="M103" s="14"/>
      <c r="N103" s="14"/>
      <c r="O103" s="14"/>
      <c r="P103" s="14"/>
      <c r="Q103" s="14"/>
      <c r="R103" s="14"/>
      <c r="S103" s="14">
        <v>7</v>
      </c>
      <c r="T103" s="14">
        <v>4</v>
      </c>
      <c r="U103" s="14">
        <v>3</v>
      </c>
      <c r="V103" s="14">
        <v>5</v>
      </c>
      <c r="W103" s="14">
        <v>6</v>
      </c>
      <c r="X103" s="14"/>
      <c r="Y103" s="14">
        <v>7</v>
      </c>
      <c r="Z103" s="14">
        <v>8</v>
      </c>
      <c r="AA103" s="9">
        <f t="shared" si="6"/>
        <v>43</v>
      </c>
      <c r="AB103" s="10">
        <v>130</v>
      </c>
      <c r="AC103" s="10">
        <f t="shared" si="7"/>
        <v>65</v>
      </c>
      <c r="AD103" s="12"/>
      <c r="AE103" s="12"/>
      <c r="AG103" s="12"/>
    </row>
    <row r="104" spans="2:33" s="3" customFormat="1" ht="81" customHeight="1" x14ac:dyDescent="0.25">
      <c r="B104" s="16"/>
      <c r="C104" s="17" t="s">
        <v>108</v>
      </c>
      <c r="D104" s="14" t="s">
        <v>171</v>
      </c>
      <c r="E104" s="14" t="s">
        <v>261</v>
      </c>
      <c r="F104" s="14" t="s">
        <v>158</v>
      </c>
      <c r="G104" s="14"/>
      <c r="H104" s="14"/>
      <c r="I104" s="14"/>
      <c r="J104" s="14"/>
      <c r="K104" s="14"/>
      <c r="L104" s="14"/>
      <c r="M104" s="14"/>
      <c r="N104" s="14"/>
      <c r="O104" s="14">
        <v>8</v>
      </c>
      <c r="P104" s="14"/>
      <c r="Q104" s="14">
        <v>8</v>
      </c>
      <c r="R104" s="14">
        <v>8</v>
      </c>
      <c r="S104" s="14">
        <v>8</v>
      </c>
      <c r="T104" s="14"/>
      <c r="U104" s="14">
        <v>8</v>
      </c>
      <c r="V104" s="14"/>
      <c r="W104" s="14"/>
      <c r="X104" s="14"/>
      <c r="Y104" s="14">
        <v>1</v>
      </c>
      <c r="Z104" s="14">
        <v>1</v>
      </c>
      <c r="AA104" s="9">
        <f t="shared" si="6"/>
        <v>42</v>
      </c>
      <c r="AB104" s="10">
        <v>130</v>
      </c>
      <c r="AC104" s="10">
        <f t="shared" si="7"/>
        <v>65</v>
      </c>
      <c r="AD104" s="12"/>
      <c r="AE104" s="12"/>
      <c r="AG104" s="12"/>
    </row>
    <row r="105" spans="2:33" s="3" customFormat="1" ht="81" customHeight="1" x14ac:dyDescent="0.25">
      <c r="B105" s="16"/>
      <c r="C105" s="17" t="s">
        <v>28</v>
      </c>
      <c r="D105" s="14" t="s">
        <v>162</v>
      </c>
      <c r="E105" s="14" t="s">
        <v>196</v>
      </c>
      <c r="F105" s="14" t="s">
        <v>158</v>
      </c>
      <c r="G105" s="14"/>
      <c r="H105" s="14"/>
      <c r="I105" s="14">
        <v>6</v>
      </c>
      <c r="J105" s="14">
        <v>5</v>
      </c>
      <c r="K105" s="14">
        <v>4</v>
      </c>
      <c r="L105" s="14"/>
      <c r="M105" s="14">
        <v>1</v>
      </c>
      <c r="N105" s="14"/>
      <c r="O105" s="14"/>
      <c r="P105" s="14"/>
      <c r="Q105" s="14"/>
      <c r="R105" s="14"/>
      <c r="S105" s="14"/>
      <c r="T105" s="14">
        <v>1</v>
      </c>
      <c r="U105" s="14"/>
      <c r="V105" s="14">
        <v>8</v>
      </c>
      <c r="W105" s="14">
        <v>2</v>
      </c>
      <c r="X105" s="14"/>
      <c r="Y105" s="14">
        <v>6</v>
      </c>
      <c r="Z105" s="14">
        <v>8</v>
      </c>
      <c r="AA105" s="9">
        <f t="shared" si="6"/>
        <v>41</v>
      </c>
      <c r="AB105" s="10">
        <v>170</v>
      </c>
      <c r="AC105" s="10">
        <f t="shared" si="7"/>
        <v>85</v>
      </c>
      <c r="AD105" s="12"/>
      <c r="AE105" s="12"/>
      <c r="AG105" s="12"/>
    </row>
    <row r="106" spans="2:33" s="3" customFormat="1" ht="81" customHeight="1" x14ac:dyDescent="0.25">
      <c r="B106" s="16"/>
      <c r="C106" s="17" t="s">
        <v>139</v>
      </c>
      <c r="D106" s="14" t="s">
        <v>153</v>
      </c>
      <c r="E106" s="14" t="s">
        <v>285</v>
      </c>
      <c r="F106" s="14" t="s">
        <v>158</v>
      </c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>
        <v>8</v>
      </c>
      <c r="R106" s="14">
        <v>2</v>
      </c>
      <c r="S106" s="14">
        <v>8</v>
      </c>
      <c r="T106" s="14">
        <v>4</v>
      </c>
      <c r="U106" s="14">
        <v>3</v>
      </c>
      <c r="V106" s="14"/>
      <c r="W106" s="14">
        <v>8</v>
      </c>
      <c r="X106" s="14"/>
      <c r="Y106" s="14">
        <v>6</v>
      </c>
      <c r="Z106" s="14"/>
      <c r="AA106" s="9">
        <f t="shared" si="6"/>
        <v>39</v>
      </c>
      <c r="AB106" s="10">
        <v>100</v>
      </c>
      <c r="AC106" s="10">
        <f t="shared" si="7"/>
        <v>50</v>
      </c>
      <c r="AD106" s="12"/>
      <c r="AE106" s="12"/>
      <c r="AG106" s="12"/>
    </row>
    <row r="107" spans="2:33" s="3" customFormat="1" ht="81" customHeight="1" x14ac:dyDescent="0.25">
      <c r="B107" s="16"/>
      <c r="C107" s="17" t="s">
        <v>63</v>
      </c>
      <c r="D107" s="14" t="s">
        <v>168</v>
      </c>
      <c r="E107" s="14" t="s">
        <v>212</v>
      </c>
      <c r="F107" s="14" t="s">
        <v>158</v>
      </c>
      <c r="G107" s="14">
        <v>8</v>
      </c>
      <c r="H107" s="14">
        <v>7</v>
      </c>
      <c r="I107" s="14">
        <v>8</v>
      </c>
      <c r="J107" s="14">
        <v>5</v>
      </c>
      <c r="K107" s="14">
        <v>8</v>
      </c>
      <c r="L107" s="14"/>
      <c r="M107" s="14"/>
      <c r="N107" s="14"/>
      <c r="O107" s="14"/>
      <c r="P107" s="14"/>
      <c r="Q107" s="14"/>
      <c r="R107" s="14"/>
      <c r="S107" s="14"/>
      <c r="T107" s="14">
        <v>1</v>
      </c>
      <c r="U107" s="14"/>
      <c r="V107" s="14"/>
      <c r="W107" s="14"/>
      <c r="X107" s="14"/>
      <c r="Y107" s="14"/>
      <c r="Z107" s="14"/>
      <c r="AA107" s="9">
        <f t="shared" si="6"/>
        <v>37</v>
      </c>
      <c r="AB107" s="10">
        <v>160</v>
      </c>
      <c r="AC107" s="10">
        <f t="shared" si="7"/>
        <v>80</v>
      </c>
      <c r="AD107" s="12"/>
      <c r="AE107" s="12"/>
      <c r="AG107" s="12"/>
    </row>
    <row r="108" spans="2:33" s="3" customFormat="1" ht="81" customHeight="1" x14ac:dyDescent="0.25">
      <c r="B108" s="16"/>
      <c r="C108" s="17" t="s">
        <v>82</v>
      </c>
      <c r="D108" s="14" t="s">
        <v>167</v>
      </c>
      <c r="E108" s="14" t="s">
        <v>244</v>
      </c>
      <c r="F108" s="14" t="s">
        <v>158</v>
      </c>
      <c r="G108" s="14">
        <v>2</v>
      </c>
      <c r="H108" s="14"/>
      <c r="I108" s="14">
        <v>3</v>
      </c>
      <c r="J108" s="14">
        <v>7</v>
      </c>
      <c r="K108" s="14">
        <v>4</v>
      </c>
      <c r="L108" s="14">
        <v>8</v>
      </c>
      <c r="M108" s="14">
        <v>6</v>
      </c>
      <c r="N108" s="14">
        <v>1</v>
      </c>
      <c r="O108" s="14"/>
      <c r="P108" s="14"/>
      <c r="Q108" s="14"/>
      <c r="R108" s="14"/>
      <c r="S108" s="14"/>
      <c r="T108" s="14">
        <v>1</v>
      </c>
      <c r="U108" s="14"/>
      <c r="V108" s="14">
        <v>2</v>
      </c>
      <c r="W108" s="14">
        <v>1</v>
      </c>
      <c r="X108" s="14"/>
      <c r="Y108" s="14"/>
      <c r="Z108" s="14">
        <v>2</v>
      </c>
      <c r="AA108" s="9">
        <f t="shared" si="6"/>
        <v>37</v>
      </c>
      <c r="AB108" s="10">
        <v>150</v>
      </c>
      <c r="AC108" s="10">
        <f t="shared" si="7"/>
        <v>75</v>
      </c>
      <c r="AD108" s="12"/>
      <c r="AE108" s="12"/>
      <c r="AG108" s="12"/>
    </row>
    <row r="109" spans="2:33" s="3" customFormat="1" ht="81" customHeight="1" x14ac:dyDescent="0.25">
      <c r="B109" s="16"/>
      <c r="C109" s="17" t="s">
        <v>29</v>
      </c>
      <c r="D109" s="14" t="s">
        <v>162</v>
      </c>
      <c r="E109" s="14" t="s">
        <v>197</v>
      </c>
      <c r="F109" s="14" t="s">
        <v>158</v>
      </c>
      <c r="G109" s="14"/>
      <c r="H109" s="14">
        <v>3</v>
      </c>
      <c r="I109" s="14"/>
      <c r="J109" s="14">
        <v>3</v>
      </c>
      <c r="K109" s="14">
        <v>5</v>
      </c>
      <c r="L109" s="14"/>
      <c r="M109" s="14"/>
      <c r="N109" s="14">
        <v>1</v>
      </c>
      <c r="O109" s="14"/>
      <c r="P109" s="14">
        <v>2</v>
      </c>
      <c r="Q109" s="14"/>
      <c r="R109" s="14">
        <v>3</v>
      </c>
      <c r="S109" s="14"/>
      <c r="T109" s="14">
        <v>5</v>
      </c>
      <c r="U109" s="14"/>
      <c r="V109" s="14">
        <v>3</v>
      </c>
      <c r="W109" s="14">
        <v>5</v>
      </c>
      <c r="X109" s="14"/>
      <c r="Y109" s="14">
        <v>3</v>
      </c>
      <c r="Z109" s="14">
        <v>3</v>
      </c>
      <c r="AA109" s="9">
        <f t="shared" si="6"/>
        <v>36</v>
      </c>
      <c r="AB109" s="10">
        <v>170</v>
      </c>
      <c r="AC109" s="10">
        <f t="shared" si="7"/>
        <v>85</v>
      </c>
      <c r="AD109" s="12"/>
      <c r="AE109" s="12"/>
      <c r="AG109" s="12"/>
    </row>
    <row r="110" spans="2:33" s="3" customFormat="1" ht="81" customHeight="1" x14ac:dyDescent="0.25">
      <c r="B110" s="16"/>
      <c r="C110" s="17" t="s">
        <v>40</v>
      </c>
      <c r="D110" s="14" t="s">
        <v>155</v>
      </c>
      <c r="E110" s="14" t="s">
        <v>207</v>
      </c>
      <c r="F110" s="14" t="s">
        <v>158</v>
      </c>
      <c r="G110" s="14">
        <v>8</v>
      </c>
      <c r="H110" s="14">
        <v>6</v>
      </c>
      <c r="I110" s="14">
        <v>5</v>
      </c>
      <c r="J110" s="14">
        <v>8</v>
      </c>
      <c r="K110" s="14">
        <v>8</v>
      </c>
      <c r="L110" s="14">
        <v>1</v>
      </c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9">
        <f t="shared" si="6"/>
        <v>36</v>
      </c>
      <c r="AB110" s="10">
        <v>170</v>
      </c>
      <c r="AC110" s="10">
        <f t="shared" si="7"/>
        <v>85</v>
      </c>
      <c r="AD110" s="12"/>
      <c r="AE110" s="12"/>
      <c r="AG110" s="12"/>
    </row>
    <row r="111" spans="2:33" s="3" customFormat="1" ht="81" customHeight="1" x14ac:dyDescent="0.25">
      <c r="B111" s="16"/>
      <c r="C111" s="17" t="s">
        <v>43</v>
      </c>
      <c r="D111" s="14" t="s">
        <v>163</v>
      </c>
      <c r="E111" s="14" t="s">
        <v>205</v>
      </c>
      <c r="F111" s="14" t="s">
        <v>158</v>
      </c>
      <c r="G111" s="14"/>
      <c r="H111" s="14"/>
      <c r="I111" s="14"/>
      <c r="J111" s="14"/>
      <c r="K111" s="14"/>
      <c r="L111" s="14">
        <v>4</v>
      </c>
      <c r="M111" s="14">
        <v>1</v>
      </c>
      <c r="N111" s="14">
        <v>8</v>
      </c>
      <c r="O111" s="14">
        <v>3</v>
      </c>
      <c r="P111" s="14"/>
      <c r="Q111" s="14"/>
      <c r="R111" s="14"/>
      <c r="S111" s="14"/>
      <c r="T111" s="14">
        <v>1</v>
      </c>
      <c r="U111" s="14"/>
      <c r="V111" s="14">
        <v>3</v>
      </c>
      <c r="W111" s="14">
        <v>5</v>
      </c>
      <c r="X111" s="14"/>
      <c r="Y111" s="14">
        <v>5</v>
      </c>
      <c r="Z111" s="14">
        <v>6</v>
      </c>
      <c r="AA111" s="9">
        <f t="shared" si="6"/>
        <v>36</v>
      </c>
      <c r="AB111" s="10">
        <v>170</v>
      </c>
      <c r="AC111" s="10">
        <f t="shared" si="7"/>
        <v>85</v>
      </c>
      <c r="AD111" s="12"/>
      <c r="AE111" s="12"/>
      <c r="AG111" s="12"/>
    </row>
    <row r="112" spans="2:33" s="3" customFormat="1" ht="81" customHeight="1" x14ac:dyDescent="0.25">
      <c r="B112" s="16"/>
      <c r="C112" s="17" t="s">
        <v>74</v>
      </c>
      <c r="D112" s="14" t="s">
        <v>167</v>
      </c>
      <c r="E112" s="14" t="s">
        <v>236</v>
      </c>
      <c r="F112" s="14" t="s">
        <v>158</v>
      </c>
      <c r="G112" s="14">
        <v>5</v>
      </c>
      <c r="H112" s="14">
        <v>3</v>
      </c>
      <c r="I112" s="14">
        <v>4</v>
      </c>
      <c r="J112" s="14">
        <v>4</v>
      </c>
      <c r="K112" s="14">
        <v>8</v>
      </c>
      <c r="L112" s="14">
        <v>2</v>
      </c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>
        <v>6</v>
      </c>
      <c r="Z112" s="14">
        <v>3</v>
      </c>
      <c r="AA112" s="9">
        <f t="shared" si="6"/>
        <v>35</v>
      </c>
      <c r="AB112" s="10">
        <v>160</v>
      </c>
      <c r="AC112" s="10">
        <f t="shared" si="7"/>
        <v>80</v>
      </c>
      <c r="AD112" s="12"/>
      <c r="AE112" s="12"/>
      <c r="AG112" s="12"/>
    </row>
    <row r="113" spans="2:33" s="3" customFormat="1" ht="81" customHeight="1" x14ac:dyDescent="0.25">
      <c r="B113" s="16"/>
      <c r="C113" s="17" t="s">
        <v>78</v>
      </c>
      <c r="D113" s="14" t="s">
        <v>167</v>
      </c>
      <c r="E113" s="14" t="s">
        <v>240</v>
      </c>
      <c r="F113" s="14" t="s">
        <v>158</v>
      </c>
      <c r="G113" s="14">
        <v>2</v>
      </c>
      <c r="H113" s="14"/>
      <c r="I113" s="14">
        <v>7</v>
      </c>
      <c r="J113" s="14">
        <v>3</v>
      </c>
      <c r="K113" s="14">
        <v>4</v>
      </c>
      <c r="L113" s="14">
        <v>5</v>
      </c>
      <c r="M113" s="14">
        <v>3</v>
      </c>
      <c r="N113" s="14">
        <v>1</v>
      </c>
      <c r="O113" s="14"/>
      <c r="P113" s="14"/>
      <c r="Q113" s="14">
        <v>1</v>
      </c>
      <c r="R113" s="14"/>
      <c r="S113" s="14">
        <v>2</v>
      </c>
      <c r="T113" s="14">
        <v>2</v>
      </c>
      <c r="U113" s="14"/>
      <c r="V113" s="14">
        <v>2</v>
      </c>
      <c r="W113" s="14">
        <v>1</v>
      </c>
      <c r="X113" s="14"/>
      <c r="Y113" s="14">
        <v>1</v>
      </c>
      <c r="Z113" s="14"/>
      <c r="AA113" s="9">
        <f t="shared" si="6"/>
        <v>34</v>
      </c>
      <c r="AB113" s="10">
        <v>150</v>
      </c>
      <c r="AC113" s="10">
        <f t="shared" si="7"/>
        <v>75</v>
      </c>
      <c r="AD113" s="12"/>
      <c r="AE113" s="12"/>
      <c r="AG113" s="12"/>
    </row>
    <row r="114" spans="2:33" s="3" customFormat="1" ht="81" customHeight="1" x14ac:dyDescent="0.25">
      <c r="B114" s="16"/>
      <c r="C114" s="17" t="s">
        <v>112</v>
      </c>
      <c r="D114" s="14" t="s">
        <v>171</v>
      </c>
      <c r="E114" s="14" t="s">
        <v>189</v>
      </c>
      <c r="F114" s="14" t="s">
        <v>158</v>
      </c>
      <c r="G114" s="14"/>
      <c r="H114" s="14">
        <v>2</v>
      </c>
      <c r="I114" s="14"/>
      <c r="J114" s="14">
        <v>1</v>
      </c>
      <c r="K114" s="14"/>
      <c r="L114" s="14">
        <v>2</v>
      </c>
      <c r="M114" s="14"/>
      <c r="N114" s="14">
        <v>4</v>
      </c>
      <c r="O114" s="14"/>
      <c r="P114" s="14">
        <v>6</v>
      </c>
      <c r="Q114" s="14"/>
      <c r="R114" s="14">
        <v>5</v>
      </c>
      <c r="S114" s="14"/>
      <c r="T114" s="14"/>
      <c r="U114" s="14"/>
      <c r="V114" s="14">
        <v>1</v>
      </c>
      <c r="W114" s="14">
        <v>2</v>
      </c>
      <c r="X114" s="14"/>
      <c r="Y114" s="14">
        <v>4</v>
      </c>
      <c r="Z114" s="14">
        <v>7</v>
      </c>
      <c r="AA114" s="9">
        <f t="shared" si="6"/>
        <v>34</v>
      </c>
      <c r="AB114" s="10">
        <v>130</v>
      </c>
      <c r="AC114" s="10">
        <f t="shared" si="7"/>
        <v>65</v>
      </c>
      <c r="AD114" s="12"/>
      <c r="AE114" s="12"/>
      <c r="AG114" s="12"/>
    </row>
    <row r="115" spans="2:33" s="3" customFormat="1" ht="81" customHeight="1" x14ac:dyDescent="0.25">
      <c r="B115" s="16"/>
      <c r="C115" s="17" t="s">
        <v>122</v>
      </c>
      <c r="D115" s="14" t="s">
        <v>153</v>
      </c>
      <c r="E115" s="14" t="s">
        <v>270</v>
      </c>
      <c r="F115" s="14" t="s">
        <v>158</v>
      </c>
      <c r="G115" s="14">
        <v>5</v>
      </c>
      <c r="H115" s="14"/>
      <c r="I115" s="14"/>
      <c r="J115" s="14"/>
      <c r="K115" s="14"/>
      <c r="L115" s="14">
        <v>8</v>
      </c>
      <c r="M115" s="14">
        <v>8</v>
      </c>
      <c r="N115" s="14">
        <v>4</v>
      </c>
      <c r="O115" s="14"/>
      <c r="P115" s="14"/>
      <c r="Q115" s="14"/>
      <c r="R115" s="14"/>
      <c r="S115" s="14"/>
      <c r="T115" s="14"/>
      <c r="U115" s="14"/>
      <c r="V115" s="14"/>
      <c r="W115" s="14"/>
      <c r="X115" s="14">
        <v>2</v>
      </c>
      <c r="Y115" s="14">
        <v>5</v>
      </c>
      <c r="Z115" s="14">
        <v>2</v>
      </c>
      <c r="AA115" s="9">
        <f t="shared" si="6"/>
        <v>34</v>
      </c>
      <c r="AB115" s="10">
        <v>110</v>
      </c>
      <c r="AC115" s="10">
        <f t="shared" si="7"/>
        <v>55</v>
      </c>
      <c r="AD115" s="12"/>
      <c r="AE115" s="12"/>
      <c r="AG115" s="12"/>
    </row>
    <row r="116" spans="2:33" s="3" customFormat="1" ht="81" customHeight="1" x14ac:dyDescent="0.25">
      <c r="B116" s="16"/>
      <c r="C116" s="17" t="s">
        <v>121</v>
      </c>
      <c r="D116" s="14" t="s">
        <v>153</v>
      </c>
      <c r="E116" s="14" t="s">
        <v>247</v>
      </c>
      <c r="F116" s="14" t="s">
        <v>158</v>
      </c>
      <c r="G116" s="14">
        <v>8</v>
      </c>
      <c r="H116" s="14">
        <v>8</v>
      </c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>
        <v>2</v>
      </c>
      <c r="W116" s="14">
        <v>4</v>
      </c>
      <c r="X116" s="14">
        <v>4</v>
      </c>
      <c r="Y116" s="14">
        <v>4</v>
      </c>
      <c r="Z116" s="14">
        <v>3</v>
      </c>
      <c r="AA116" s="9">
        <f t="shared" si="6"/>
        <v>33</v>
      </c>
      <c r="AB116" s="10">
        <v>110</v>
      </c>
      <c r="AC116" s="10">
        <f t="shared" si="7"/>
        <v>55</v>
      </c>
      <c r="AD116" s="12"/>
      <c r="AE116" s="12"/>
      <c r="AG116" s="12"/>
    </row>
    <row r="117" spans="2:33" s="3" customFormat="1" ht="81" customHeight="1" x14ac:dyDescent="0.25">
      <c r="B117" s="16"/>
      <c r="C117" s="17" t="s">
        <v>134</v>
      </c>
      <c r="D117" s="14" t="s">
        <v>153</v>
      </c>
      <c r="E117" s="14" t="s">
        <v>280</v>
      </c>
      <c r="F117" s="14" t="s">
        <v>158</v>
      </c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>
        <v>8</v>
      </c>
      <c r="V117" s="14">
        <v>8</v>
      </c>
      <c r="W117" s="14">
        <v>1</v>
      </c>
      <c r="X117" s="14">
        <v>8</v>
      </c>
      <c r="Y117" s="14"/>
      <c r="Z117" s="14">
        <v>8</v>
      </c>
      <c r="AA117" s="9">
        <f t="shared" si="6"/>
        <v>33</v>
      </c>
      <c r="AB117" s="10">
        <v>100</v>
      </c>
      <c r="AC117" s="10">
        <f t="shared" si="7"/>
        <v>50</v>
      </c>
      <c r="AD117" s="12"/>
      <c r="AE117" s="12"/>
      <c r="AG117" s="12"/>
    </row>
    <row r="118" spans="2:33" s="3" customFormat="1" ht="81" customHeight="1" x14ac:dyDescent="0.25">
      <c r="B118" s="16"/>
      <c r="C118" s="17" t="s">
        <v>35</v>
      </c>
      <c r="D118" s="14" t="s">
        <v>155</v>
      </c>
      <c r="E118" s="14" t="s">
        <v>203</v>
      </c>
      <c r="F118" s="14" t="s">
        <v>158</v>
      </c>
      <c r="G118" s="14"/>
      <c r="H118" s="14"/>
      <c r="I118" s="14">
        <v>2</v>
      </c>
      <c r="J118" s="14">
        <v>6</v>
      </c>
      <c r="K118" s="14">
        <v>5</v>
      </c>
      <c r="L118" s="14">
        <v>4</v>
      </c>
      <c r="M118" s="14">
        <v>1</v>
      </c>
      <c r="N118" s="14">
        <v>1</v>
      </c>
      <c r="O118" s="14"/>
      <c r="P118" s="14"/>
      <c r="Q118" s="14"/>
      <c r="R118" s="14"/>
      <c r="S118" s="14"/>
      <c r="T118" s="14"/>
      <c r="U118" s="14"/>
      <c r="V118" s="14"/>
      <c r="W118" s="14">
        <v>6</v>
      </c>
      <c r="X118" s="14"/>
      <c r="Y118" s="14">
        <v>5</v>
      </c>
      <c r="Z118" s="14">
        <v>2</v>
      </c>
      <c r="AA118" s="9">
        <f t="shared" si="6"/>
        <v>32</v>
      </c>
      <c r="AB118" s="10">
        <v>170</v>
      </c>
      <c r="AC118" s="10">
        <f t="shared" si="7"/>
        <v>85</v>
      </c>
      <c r="AD118" s="12"/>
      <c r="AE118" s="12"/>
      <c r="AG118" s="12"/>
    </row>
    <row r="119" spans="2:33" s="3" customFormat="1" ht="81" customHeight="1" x14ac:dyDescent="0.25">
      <c r="B119" s="16"/>
      <c r="C119" s="17" t="s">
        <v>38</v>
      </c>
      <c r="D119" s="14" t="s">
        <v>155</v>
      </c>
      <c r="E119" s="14" t="s">
        <v>206</v>
      </c>
      <c r="F119" s="14" t="s">
        <v>158</v>
      </c>
      <c r="G119" s="14">
        <v>6</v>
      </c>
      <c r="H119" s="14">
        <v>3</v>
      </c>
      <c r="I119" s="14">
        <v>4</v>
      </c>
      <c r="J119" s="14">
        <v>6</v>
      </c>
      <c r="K119" s="14">
        <v>6</v>
      </c>
      <c r="L119" s="14"/>
      <c r="M119" s="14"/>
      <c r="N119" s="14"/>
      <c r="O119" s="14">
        <v>1</v>
      </c>
      <c r="P119" s="14"/>
      <c r="Q119" s="14"/>
      <c r="R119" s="14"/>
      <c r="S119" s="14"/>
      <c r="T119" s="14"/>
      <c r="U119" s="14"/>
      <c r="V119" s="14"/>
      <c r="W119" s="14"/>
      <c r="X119" s="14"/>
      <c r="Y119" s="14">
        <v>4</v>
      </c>
      <c r="Z119" s="14"/>
      <c r="AA119" s="9">
        <f t="shared" si="6"/>
        <v>30</v>
      </c>
      <c r="AB119" s="10">
        <v>170</v>
      </c>
      <c r="AC119" s="10">
        <f t="shared" si="7"/>
        <v>85</v>
      </c>
      <c r="AD119" s="12"/>
      <c r="AE119" s="12"/>
      <c r="AG119" s="12"/>
    </row>
    <row r="120" spans="2:33" s="3" customFormat="1" ht="81" customHeight="1" x14ac:dyDescent="0.25">
      <c r="B120" s="16"/>
      <c r="C120" s="17" t="s">
        <v>15</v>
      </c>
      <c r="D120" s="14" t="s">
        <v>160</v>
      </c>
      <c r="E120" s="14" t="s">
        <v>184</v>
      </c>
      <c r="F120" s="14" t="s">
        <v>158</v>
      </c>
      <c r="G120" s="14"/>
      <c r="H120" s="14">
        <v>1</v>
      </c>
      <c r="I120" s="14">
        <v>4</v>
      </c>
      <c r="J120" s="14">
        <v>8</v>
      </c>
      <c r="K120" s="14">
        <v>8</v>
      </c>
      <c r="L120" s="14">
        <v>8</v>
      </c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9">
        <f t="shared" si="6"/>
        <v>29</v>
      </c>
      <c r="AB120" s="10">
        <v>180</v>
      </c>
      <c r="AC120" s="10">
        <f t="shared" si="7"/>
        <v>90</v>
      </c>
      <c r="AD120" s="12"/>
      <c r="AE120" s="12"/>
      <c r="AG120" s="12"/>
    </row>
    <row r="121" spans="2:33" s="3" customFormat="1" ht="81" customHeight="1" x14ac:dyDescent="0.25">
      <c r="B121" s="16"/>
      <c r="C121" s="17" t="s">
        <v>125</v>
      </c>
      <c r="D121" s="14" t="s">
        <v>153</v>
      </c>
      <c r="E121" s="14" t="s">
        <v>273</v>
      </c>
      <c r="F121" s="14" t="s">
        <v>158</v>
      </c>
      <c r="G121" s="14"/>
      <c r="H121" s="14"/>
      <c r="I121" s="14"/>
      <c r="J121" s="14"/>
      <c r="K121" s="14">
        <v>1</v>
      </c>
      <c r="L121" s="14"/>
      <c r="M121" s="14">
        <v>8</v>
      </c>
      <c r="N121" s="14">
        <v>8</v>
      </c>
      <c r="O121" s="14"/>
      <c r="P121" s="14">
        <v>1</v>
      </c>
      <c r="Q121" s="14"/>
      <c r="R121" s="14"/>
      <c r="S121" s="14">
        <v>1</v>
      </c>
      <c r="T121" s="14"/>
      <c r="U121" s="14"/>
      <c r="V121" s="14"/>
      <c r="W121" s="14"/>
      <c r="X121" s="14"/>
      <c r="Y121" s="14"/>
      <c r="Z121" s="14">
        <v>8</v>
      </c>
      <c r="AA121" s="9">
        <f t="shared" si="6"/>
        <v>27</v>
      </c>
      <c r="AB121" s="10">
        <v>110</v>
      </c>
      <c r="AC121" s="10">
        <f t="shared" si="7"/>
        <v>55</v>
      </c>
      <c r="AD121" s="12"/>
      <c r="AE121" s="12"/>
      <c r="AG121" s="12"/>
    </row>
    <row r="122" spans="2:33" s="3" customFormat="1" ht="81" customHeight="1" x14ac:dyDescent="0.25">
      <c r="B122" s="16"/>
      <c r="C122" s="17" t="s">
        <v>87</v>
      </c>
      <c r="D122" s="14" t="s">
        <v>165</v>
      </c>
      <c r="E122" s="14" t="s">
        <v>247</v>
      </c>
      <c r="F122" s="14" t="s">
        <v>158</v>
      </c>
      <c r="G122" s="14">
        <v>5</v>
      </c>
      <c r="H122" s="14"/>
      <c r="I122" s="14">
        <v>1</v>
      </c>
      <c r="J122" s="14"/>
      <c r="K122" s="14"/>
      <c r="L122" s="14"/>
      <c r="M122" s="14"/>
      <c r="N122" s="14">
        <v>3</v>
      </c>
      <c r="O122" s="14"/>
      <c r="P122" s="14"/>
      <c r="Q122" s="14">
        <v>1</v>
      </c>
      <c r="R122" s="14"/>
      <c r="S122" s="14"/>
      <c r="T122" s="14"/>
      <c r="U122" s="14">
        <v>3</v>
      </c>
      <c r="V122" s="14">
        <v>1</v>
      </c>
      <c r="W122" s="14">
        <v>5</v>
      </c>
      <c r="X122" s="14"/>
      <c r="Y122" s="14">
        <v>3</v>
      </c>
      <c r="Z122" s="14">
        <v>1</v>
      </c>
      <c r="AA122" s="9">
        <f t="shared" si="6"/>
        <v>23</v>
      </c>
      <c r="AB122" s="10">
        <v>150</v>
      </c>
      <c r="AC122" s="10">
        <f t="shared" si="7"/>
        <v>75</v>
      </c>
      <c r="AD122" s="12"/>
      <c r="AE122" s="12"/>
      <c r="AG122" s="12"/>
    </row>
    <row r="123" spans="2:33" s="3" customFormat="1" ht="81" customHeight="1" x14ac:dyDescent="0.25">
      <c r="B123" s="16"/>
      <c r="C123" s="17" t="s">
        <v>77</v>
      </c>
      <c r="D123" s="14" t="s">
        <v>167</v>
      </c>
      <c r="E123" s="14" t="s">
        <v>239</v>
      </c>
      <c r="F123" s="14" t="s">
        <v>158</v>
      </c>
      <c r="G123" s="14">
        <v>3</v>
      </c>
      <c r="H123" s="14"/>
      <c r="I123" s="14"/>
      <c r="J123" s="14">
        <v>2</v>
      </c>
      <c r="K123" s="14">
        <v>3</v>
      </c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>
        <v>2</v>
      </c>
      <c r="X123" s="14"/>
      <c r="Y123" s="14">
        <v>6</v>
      </c>
      <c r="Z123" s="14">
        <v>5</v>
      </c>
      <c r="AA123" s="9">
        <f t="shared" si="6"/>
        <v>21</v>
      </c>
      <c r="AB123" s="10">
        <v>150</v>
      </c>
      <c r="AC123" s="10">
        <f t="shared" si="7"/>
        <v>75</v>
      </c>
      <c r="AD123" s="12"/>
      <c r="AE123" s="12"/>
      <c r="AG123" s="12"/>
    </row>
    <row r="124" spans="2:33" s="3" customFormat="1" ht="81" customHeight="1" x14ac:dyDescent="0.25">
      <c r="B124" s="16"/>
      <c r="C124" s="17" t="s">
        <v>79</v>
      </c>
      <c r="D124" s="14" t="s">
        <v>167</v>
      </c>
      <c r="E124" s="14" t="s">
        <v>241</v>
      </c>
      <c r="F124" s="14" t="s">
        <v>158</v>
      </c>
      <c r="G124" s="14">
        <v>1</v>
      </c>
      <c r="H124" s="14">
        <v>1</v>
      </c>
      <c r="I124" s="14"/>
      <c r="J124" s="14">
        <v>2</v>
      </c>
      <c r="K124" s="14">
        <v>4</v>
      </c>
      <c r="L124" s="14">
        <v>1</v>
      </c>
      <c r="M124" s="14"/>
      <c r="N124" s="14"/>
      <c r="O124" s="14"/>
      <c r="P124" s="14"/>
      <c r="Q124" s="14">
        <v>2</v>
      </c>
      <c r="R124" s="14"/>
      <c r="S124" s="14"/>
      <c r="T124" s="14">
        <v>1</v>
      </c>
      <c r="U124" s="14"/>
      <c r="V124" s="14"/>
      <c r="W124" s="14">
        <v>3</v>
      </c>
      <c r="X124" s="14"/>
      <c r="Y124" s="14">
        <v>4</v>
      </c>
      <c r="Z124" s="14">
        <v>1</v>
      </c>
      <c r="AA124" s="9">
        <f t="shared" si="6"/>
        <v>20</v>
      </c>
      <c r="AB124" s="10">
        <v>150</v>
      </c>
      <c r="AC124" s="10">
        <f t="shared" si="7"/>
        <v>75</v>
      </c>
      <c r="AD124" s="12"/>
      <c r="AE124" s="12"/>
      <c r="AG124" s="12"/>
    </row>
    <row r="125" spans="2:33" s="3" customFormat="1" ht="81" customHeight="1" x14ac:dyDescent="0.25">
      <c r="B125" s="16"/>
      <c r="C125" s="17" t="s">
        <v>89</v>
      </c>
      <c r="D125" s="14" t="s">
        <v>165</v>
      </c>
      <c r="E125" s="14" t="s">
        <v>249</v>
      </c>
      <c r="F125" s="14" t="s">
        <v>158</v>
      </c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>
        <v>1</v>
      </c>
      <c r="V125" s="14"/>
      <c r="W125" s="14">
        <v>2</v>
      </c>
      <c r="X125" s="14"/>
      <c r="Y125" s="14">
        <v>8</v>
      </c>
      <c r="Z125" s="14">
        <v>8</v>
      </c>
      <c r="AA125" s="9">
        <f t="shared" si="6"/>
        <v>19</v>
      </c>
      <c r="AB125" s="10">
        <v>150</v>
      </c>
      <c r="AC125" s="10">
        <f t="shared" si="7"/>
        <v>75</v>
      </c>
      <c r="AD125" s="12"/>
      <c r="AE125" s="12"/>
      <c r="AG125" s="12"/>
    </row>
    <row r="126" spans="2:33" s="3" customFormat="1" ht="81" customHeight="1" x14ac:dyDescent="0.25">
      <c r="B126" s="16"/>
      <c r="C126" s="17" t="s">
        <v>81</v>
      </c>
      <c r="D126" s="14" t="s">
        <v>167</v>
      </c>
      <c r="E126" s="14" t="s">
        <v>243</v>
      </c>
      <c r="F126" s="14" t="s">
        <v>158</v>
      </c>
      <c r="G126" s="14">
        <v>1</v>
      </c>
      <c r="H126" s="14">
        <v>1</v>
      </c>
      <c r="I126" s="14"/>
      <c r="J126" s="14">
        <v>3</v>
      </c>
      <c r="K126" s="14">
        <v>1</v>
      </c>
      <c r="L126" s="14">
        <v>1</v>
      </c>
      <c r="M126" s="14"/>
      <c r="N126" s="14"/>
      <c r="O126" s="14"/>
      <c r="P126" s="14"/>
      <c r="Q126" s="14">
        <v>1</v>
      </c>
      <c r="R126" s="14"/>
      <c r="S126" s="14"/>
      <c r="T126" s="14"/>
      <c r="U126" s="14"/>
      <c r="V126" s="14"/>
      <c r="W126" s="14">
        <v>1</v>
      </c>
      <c r="X126" s="14"/>
      <c r="Y126" s="14"/>
      <c r="Z126" s="14">
        <v>6</v>
      </c>
      <c r="AA126" s="9">
        <f t="shared" si="6"/>
        <v>15</v>
      </c>
      <c r="AB126" s="10">
        <v>150</v>
      </c>
      <c r="AC126" s="10">
        <f t="shared" si="7"/>
        <v>75</v>
      </c>
      <c r="AD126" s="12"/>
      <c r="AE126" s="12"/>
      <c r="AG126" s="12"/>
    </row>
    <row r="127" spans="2:33" s="3" customFormat="1" ht="81" customHeight="1" x14ac:dyDescent="0.25">
      <c r="B127" s="16"/>
      <c r="C127" s="17" t="s">
        <v>126</v>
      </c>
      <c r="D127" s="14" t="s">
        <v>153</v>
      </c>
      <c r="E127" s="14" t="s">
        <v>274</v>
      </c>
      <c r="F127" s="14" t="s">
        <v>158</v>
      </c>
      <c r="G127" s="14"/>
      <c r="H127" s="14"/>
      <c r="I127" s="14"/>
      <c r="J127" s="14"/>
      <c r="K127" s="14"/>
      <c r="L127" s="14"/>
      <c r="M127" s="14"/>
      <c r="N127" s="14">
        <v>1</v>
      </c>
      <c r="O127" s="14"/>
      <c r="P127" s="14"/>
      <c r="Q127" s="14">
        <v>2</v>
      </c>
      <c r="R127" s="14">
        <v>1</v>
      </c>
      <c r="S127" s="14">
        <v>1</v>
      </c>
      <c r="T127" s="14"/>
      <c r="U127" s="14">
        <v>2</v>
      </c>
      <c r="V127" s="14"/>
      <c r="W127" s="14"/>
      <c r="X127" s="14"/>
      <c r="Y127" s="14"/>
      <c r="Z127" s="14">
        <v>8</v>
      </c>
      <c r="AA127" s="9">
        <f t="shared" si="6"/>
        <v>15</v>
      </c>
      <c r="AB127" s="10">
        <v>110</v>
      </c>
      <c r="AC127" s="10">
        <f t="shared" si="7"/>
        <v>55</v>
      </c>
      <c r="AD127" s="12"/>
      <c r="AE127" s="12"/>
      <c r="AG127" s="12"/>
    </row>
    <row r="128" spans="2:33" s="3" customFormat="1" ht="81" customHeight="1" x14ac:dyDescent="0.25">
      <c r="B128" s="16"/>
      <c r="C128" s="17" t="s">
        <v>20</v>
      </c>
      <c r="D128" s="14" t="s">
        <v>161</v>
      </c>
      <c r="E128" s="14" t="s">
        <v>188</v>
      </c>
      <c r="F128" s="14" t="s">
        <v>158</v>
      </c>
      <c r="G128" s="14">
        <v>1</v>
      </c>
      <c r="H128" s="14"/>
      <c r="I128" s="14"/>
      <c r="J128" s="14"/>
      <c r="K128" s="14"/>
      <c r="L128" s="14"/>
      <c r="M128" s="14"/>
      <c r="N128" s="14">
        <v>2</v>
      </c>
      <c r="O128" s="14">
        <v>1</v>
      </c>
      <c r="P128" s="14"/>
      <c r="Q128" s="14"/>
      <c r="R128" s="14">
        <v>2</v>
      </c>
      <c r="S128" s="14">
        <v>1</v>
      </c>
      <c r="T128" s="14">
        <v>1</v>
      </c>
      <c r="U128" s="14"/>
      <c r="V128" s="14">
        <v>1</v>
      </c>
      <c r="W128" s="14"/>
      <c r="X128" s="14"/>
      <c r="Y128" s="14">
        <v>4</v>
      </c>
      <c r="Z128" s="14">
        <v>1</v>
      </c>
      <c r="AA128" s="9">
        <f t="shared" si="6"/>
        <v>14</v>
      </c>
      <c r="AB128" s="10">
        <v>180</v>
      </c>
      <c r="AC128" s="10">
        <f t="shared" si="7"/>
        <v>90</v>
      </c>
      <c r="AD128" s="12"/>
      <c r="AE128" s="12"/>
      <c r="AG128" s="12"/>
    </row>
    <row r="129" spans="2:33" s="3" customFormat="1" ht="81" customHeight="1" x14ac:dyDescent="0.25">
      <c r="B129" s="16"/>
      <c r="C129" s="17" t="s">
        <v>96</v>
      </c>
      <c r="D129" s="14" t="s">
        <v>171</v>
      </c>
      <c r="E129" s="14" t="s">
        <v>253</v>
      </c>
      <c r="F129" s="14" t="s">
        <v>158</v>
      </c>
      <c r="G129" s="14">
        <v>1</v>
      </c>
      <c r="H129" s="14"/>
      <c r="I129" s="14"/>
      <c r="J129" s="14"/>
      <c r="K129" s="14"/>
      <c r="L129" s="14"/>
      <c r="M129" s="14">
        <v>1</v>
      </c>
      <c r="N129" s="14"/>
      <c r="O129" s="14"/>
      <c r="P129" s="14"/>
      <c r="Q129" s="14"/>
      <c r="R129" s="14">
        <v>1</v>
      </c>
      <c r="S129" s="14"/>
      <c r="T129" s="14"/>
      <c r="U129" s="14"/>
      <c r="V129" s="14"/>
      <c r="W129" s="14"/>
      <c r="X129" s="14"/>
      <c r="Y129" s="14">
        <v>7</v>
      </c>
      <c r="Z129" s="14">
        <v>4</v>
      </c>
      <c r="AA129" s="9">
        <f t="shared" si="6"/>
        <v>14</v>
      </c>
      <c r="AB129" s="10">
        <v>130</v>
      </c>
      <c r="AC129" s="10">
        <f t="shared" si="7"/>
        <v>65</v>
      </c>
      <c r="AD129" s="12"/>
      <c r="AE129" s="12"/>
      <c r="AG129" s="12"/>
    </row>
    <row r="130" spans="2:33" s="3" customFormat="1" ht="81" customHeight="1" x14ac:dyDescent="0.25">
      <c r="B130" s="16"/>
      <c r="C130" s="17" t="s">
        <v>135</v>
      </c>
      <c r="D130" s="14" t="s">
        <v>153</v>
      </c>
      <c r="E130" s="14" t="s">
        <v>281</v>
      </c>
      <c r="F130" s="14" t="s">
        <v>158</v>
      </c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>
        <v>1</v>
      </c>
      <c r="S130" s="14"/>
      <c r="T130" s="14">
        <v>1</v>
      </c>
      <c r="U130" s="14">
        <v>1</v>
      </c>
      <c r="V130" s="14"/>
      <c r="W130" s="14"/>
      <c r="X130" s="14">
        <v>3</v>
      </c>
      <c r="Y130" s="14"/>
      <c r="Z130" s="14">
        <v>8</v>
      </c>
      <c r="AA130" s="9">
        <f t="shared" si="6"/>
        <v>14</v>
      </c>
      <c r="AB130" s="10">
        <v>100</v>
      </c>
      <c r="AC130" s="10">
        <f t="shared" si="7"/>
        <v>50</v>
      </c>
      <c r="AD130" s="12"/>
      <c r="AE130" s="12"/>
      <c r="AG130" s="12"/>
    </row>
    <row r="131" spans="2:33" s="3" customFormat="1" ht="81" customHeight="1" x14ac:dyDescent="0.25">
      <c r="B131" s="16"/>
      <c r="C131" s="17" t="s">
        <v>142</v>
      </c>
      <c r="D131" s="14" t="s">
        <v>175</v>
      </c>
      <c r="E131" s="14" t="s">
        <v>288</v>
      </c>
      <c r="F131" s="14" t="s">
        <v>158</v>
      </c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>
        <v>6</v>
      </c>
      <c r="Z131" s="14">
        <v>8</v>
      </c>
      <c r="AA131" s="9">
        <f t="shared" si="6"/>
        <v>14</v>
      </c>
      <c r="AB131" s="10">
        <v>100</v>
      </c>
      <c r="AC131" s="10">
        <f t="shared" si="7"/>
        <v>50</v>
      </c>
      <c r="AD131" s="12"/>
      <c r="AE131" s="12"/>
      <c r="AG131" s="12"/>
    </row>
    <row r="132" spans="2:33" s="3" customFormat="1" ht="81" customHeight="1" x14ac:dyDescent="0.25">
      <c r="B132" s="16"/>
      <c r="C132" s="17" t="s">
        <v>114</v>
      </c>
      <c r="D132" s="14" t="s">
        <v>171</v>
      </c>
      <c r="E132" s="14" t="s">
        <v>177</v>
      </c>
      <c r="F132" s="14" t="s">
        <v>158</v>
      </c>
      <c r="G132" s="14"/>
      <c r="H132" s="14"/>
      <c r="I132" s="14"/>
      <c r="J132" s="14"/>
      <c r="K132" s="14">
        <v>8</v>
      </c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>
        <v>5</v>
      </c>
      <c r="AA132" s="9">
        <f t="shared" ref="AA132:AA147" si="8">SUM(G132:Z132)</f>
        <v>13</v>
      </c>
      <c r="AB132" s="10">
        <v>130</v>
      </c>
      <c r="AC132" s="10">
        <f t="shared" ref="AC132:AC147" si="9">AB132/2</f>
        <v>65</v>
      </c>
      <c r="AD132" s="12"/>
      <c r="AE132" s="12"/>
      <c r="AG132" s="12"/>
    </row>
    <row r="133" spans="2:33" s="3" customFormat="1" ht="81" customHeight="1" x14ac:dyDescent="0.25">
      <c r="B133" s="16"/>
      <c r="C133" s="17" t="s">
        <v>62</v>
      </c>
      <c r="D133" s="14" t="s">
        <v>167</v>
      </c>
      <c r="E133" s="14" t="s">
        <v>226</v>
      </c>
      <c r="F133" s="14" t="s">
        <v>158</v>
      </c>
      <c r="G133" s="14"/>
      <c r="H133" s="14"/>
      <c r="I133" s="14">
        <v>1</v>
      </c>
      <c r="J133" s="14">
        <v>3</v>
      </c>
      <c r="K133" s="14">
        <v>6</v>
      </c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>
        <v>1</v>
      </c>
      <c r="X133" s="14"/>
      <c r="Y133" s="14"/>
      <c r="Z133" s="14"/>
      <c r="AA133" s="9">
        <f t="shared" si="8"/>
        <v>11</v>
      </c>
      <c r="AB133" s="10">
        <v>160</v>
      </c>
      <c r="AC133" s="10">
        <f t="shared" si="9"/>
        <v>80</v>
      </c>
      <c r="AD133" s="12"/>
      <c r="AE133" s="12"/>
      <c r="AG133" s="12"/>
    </row>
    <row r="134" spans="2:33" s="3" customFormat="1" ht="81" customHeight="1" x14ac:dyDescent="0.25">
      <c r="B134" s="16"/>
      <c r="C134" s="17" t="s">
        <v>76</v>
      </c>
      <c r="D134" s="14" t="s">
        <v>167</v>
      </c>
      <c r="E134" s="14" t="s">
        <v>238</v>
      </c>
      <c r="F134" s="14" t="s">
        <v>158</v>
      </c>
      <c r="G134" s="14"/>
      <c r="H134" s="14">
        <v>1</v>
      </c>
      <c r="I134" s="14">
        <v>3</v>
      </c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>
        <v>1</v>
      </c>
      <c r="Z134" s="14">
        <v>6</v>
      </c>
      <c r="AA134" s="9">
        <f t="shared" si="8"/>
        <v>11</v>
      </c>
      <c r="AB134" s="10">
        <v>150</v>
      </c>
      <c r="AC134" s="10">
        <f t="shared" si="9"/>
        <v>75</v>
      </c>
      <c r="AD134" s="12"/>
      <c r="AE134" s="12"/>
      <c r="AG134" s="12"/>
    </row>
    <row r="135" spans="2:33" s="3" customFormat="1" ht="81" customHeight="1" x14ac:dyDescent="0.25">
      <c r="B135" s="16"/>
      <c r="C135" s="17" t="s">
        <v>128</v>
      </c>
      <c r="D135" s="14" t="s">
        <v>174</v>
      </c>
      <c r="E135" s="14" t="s">
        <v>275</v>
      </c>
      <c r="F135" s="14" t="s">
        <v>158</v>
      </c>
      <c r="G135" s="14"/>
      <c r="H135" s="14">
        <v>8</v>
      </c>
      <c r="I135" s="14"/>
      <c r="J135" s="14">
        <v>3</v>
      </c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9">
        <f t="shared" si="8"/>
        <v>11</v>
      </c>
      <c r="AB135" s="10">
        <v>100</v>
      </c>
      <c r="AC135" s="10">
        <f t="shared" si="9"/>
        <v>50</v>
      </c>
      <c r="AD135" s="12"/>
      <c r="AE135" s="12"/>
      <c r="AG135" s="12"/>
    </row>
    <row r="136" spans="2:33" s="3" customFormat="1" ht="81" customHeight="1" x14ac:dyDescent="0.25">
      <c r="B136" s="16"/>
      <c r="C136" s="17" t="s">
        <v>9</v>
      </c>
      <c r="D136" s="14" t="s">
        <v>155</v>
      </c>
      <c r="E136" s="14" t="s">
        <v>178</v>
      </c>
      <c r="F136" s="14" t="s">
        <v>156</v>
      </c>
      <c r="G136" s="14"/>
      <c r="H136" s="14"/>
      <c r="I136" s="14"/>
      <c r="J136" s="14">
        <v>1</v>
      </c>
      <c r="K136" s="14">
        <v>1</v>
      </c>
      <c r="L136" s="14"/>
      <c r="M136" s="14">
        <v>6</v>
      </c>
      <c r="N136" s="14"/>
      <c r="O136" s="14"/>
      <c r="P136" s="14">
        <v>1</v>
      </c>
      <c r="Q136" s="14">
        <v>1</v>
      </c>
      <c r="R136" s="14"/>
      <c r="S136" s="14"/>
      <c r="T136" s="14"/>
      <c r="U136" s="14"/>
      <c r="V136" s="14"/>
      <c r="W136" s="14"/>
      <c r="X136" s="14"/>
      <c r="Y136" s="14"/>
      <c r="Z136" s="14"/>
      <c r="AA136" s="9">
        <f t="shared" si="8"/>
        <v>10</v>
      </c>
      <c r="AB136" s="10">
        <v>170</v>
      </c>
      <c r="AC136" s="10">
        <f t="shared" si="9"/>
        <v>85</v>
      </c>
      <c r="AD136" s="12"/>
      <c r="AE136" s="12"/>
      <c r="AG136" s="12"/>
    </row>
    <row r="137" spans="2:33" s="3" customFormat="1" ht="81" customHeight="1" x14ac:dyDescent="0.25">
      <c r="B137" s="16"/>
      <c r="C137" s="17" t="s">
        <v>64</v>
      </c>
      <c r="D137" s="14" t="s">
        <v>168</v>
      </c>
      <c r="E137" s="14" t="s">
        <v>227</v>
      </c>
      <c r="F137" s="14" t="s">
        <v>158</v>
      </c>
      <c r="G137" s="14">
        <v>8</v>
      </c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>
        <v>1</v>
      </c>
      <c r="W137" s="14"/>
      <c r="X137" s="14"/>
      <c r="Y137" s="14"/>
      <c r="Z137" s="14"/>
      <c r="AA137" s="9">
        <f t="shared" si="8"/>
        <v>9</v>
      </c>
      <c r="AB137" s="10">
        <v>160</v>
      </c>
      <c r="AC137" s="10">
        <f t="shared" si="9"/>
        <v>80</v>
      </c>
      <c r="AD137" s="12"/>
      <c r="AE137" s="12"/>
      <c r="AG137" s="12"/>
    </row>
    <row r="138" spans="2:33" s="3" customFormat="1" ht="81" customHeight="1" x14ac:dyDescent="0.25">
      <c r="B138" s="16"/>
      <c r="C138" s="17" t="s">
        <v>37</v>
      </c>
      <c r="D138" s="14" t="s">
        <v>155</v>
      </c>
      <c r="E138" s="14" t="s">
        <v>205</v>
      </c>
      <c r="F138" s="14" t="s">
        <v>158</v>
      </c>
      <c r="G138" s="14">
        <v>3</v>
      </c>
      <c r="H138" s="14">
        <v>1</v>
      </c>
      <c r="I138" s="14"/>
      <c r="J138" s="14">
        <v>2</v>
      </c>
      <c r="K138" s="14">
        <v>2</v>
      </c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9">
        <f t="shared" si="8"/>
        <v>8</v>
      </c>
      <c r="AB138" s="10">
        <v>170</v>
      </c>
      <c r="AC138" s="10">
        <f t="shared" si="9"/>
        <v>85</v>
      </c>
      <c r="AD138" s="12"/>
      <c r="AE138" s="12"/>
      <c r="AG138" s="12"/>
    </row>
    <row r="139" spans="2:33" s="3" customFormat="1" ht="81" customHeight="1" x14ac:dyDescent="0.25">
      <c r="B139" s="16"/>
      <c r="C139" s="17" t="s">
        <v>52</v>
      </c>
      <c r="D139" s="14" t="s">
        <v>155</v>
      </c>
      <c r="E139" s="14" t="s">
        <v>217</v>
      </c>
      <c r="F139" s="14" t="s">
        <v>158</v>
      </c>
      <c r="G139" s="14">
        <v>3</v>
      </c>
      <c r="H139" s="14"/>
      <c r="I139" s="14"/>
      <c r="J139" s="14">
        <v>1</v>
      </c>
      <c r="K139" s="14">
        <v>2</v>
      </c>
      <c r="L139" s="14"/>
      <c r="M139" s="14"/>
      <c r="N139" s="14"/>
      <c r="O139" s="14">
        <v>1</v>
      </c>
      <c r="P139" s="14"/>
      <c r="Q139" s="14"/>
      <c r="R139" s="14"/>
      <c r="S139" s="14"/>
      <c r="T139" s="14"/>
      <c r="U139" s="14"/>
      <c r="V139" s="14"/>
      <c r="W139" s="14">
        <v>1</v>
      </c>
      <c r="X139" s="14"/>
      <c r="Y139" s="14"/>
      <c r="Z139" s="14"/>
      <c r="AA139" s="9">
        <f t="shared" si="8"/>
        <v>8</v>
      </c>
      <c r="AB139" s="10">
        <v>170</v>
      </c>
      <c r="AC139" s="10">
        <f t="shared" si="9"/>
        <v>85</v>
      </c>
      <c r="AD139" s="12"/>
      <c r="AE139" s="12"/>
      <c r="AG139" s="12"/>
    </row>
    <row r="140" spans="2:33" s="3" customFormat="1" ht="81" customHeight="1" x14ac:dyDescent="0.25">
      <c r="B140" s="16"/>
      <c r="C140" s="17" t="s">
        <v>111</v>
      </c>
      <c r="D140" s="14" t="s">
        <v>171</v>
      </c>
      <c r="E140" s="14" t="s">
        <v>264</v>
      </c>
      <c r="F140" s="14" t="s">
        <v>158</v>
      </c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>
        <v>2</v>
      </c>
      <c r="X140" s="14"/>
      <c r="Y140" s="14">
        <v>4</v>
      </c>
      <c r="Z140" s="14">
        <v>1</v>
      </c>
      <c r="AA140" s="9">
        <f t="shared" si="8"/>
        <v>7</v>
      </c>
      <c r="AB140" s="10">
        <v>130</v>
      </c>
      <c r="AC140" s="10">
        <f t="shared" si="9"/>
        <v>65</v>
      </c>
      <c r="AD140" s="12"/>
      <c r="AE140" s="12"/>
      <c r="AG140" s="12"/>
    </row>
    <row r="141" spans="2:33" s="3" customFormat="1" ht="81" customHeight="1" x14ac:dyDescent="0.25">
      <c r="B141" s="16"/>
      <c r="C141" s="17" t="s">
        <v>39</v>
      </c>
      <c r="D141" s="14" t="s">
        <v>155</v>
      </c>
      <c r="E141" s="14" t="s">
        <v>186</v>
      </c>
      <c r="F141" s="14" t="s">
        <v>158</v>
      </c>
      <c r="G141" s="14">
        <v>2</v>
      </c>
      <c r="H141" s="14"/>
      <c r="I141" s="14">
        <v>1</v>
      </c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>
        <v>3</v>
      </c>
      <c r="Z141" s="14"/>
      <c r="AA141" s="9">
        <f t="shared" si="8"/>
        <v>6</v>
      </c>
      <c r="AB141" s="10">
        <v>170</v>
      </c>
      <c r="AC141" s="10">
        <f t="shared" si="9"/>
        <v>85</v>
      </c>
      <c r="AD141" s="12"/>
      <c r="AE141" s="12"/>
      <c r="AG141" s="12"/>
    </row>
    <row r="142" spans="2:33" s="3" customFormat="1" ht="81" customHeight="1" x14ac:dyDescent="0.25">
      <c r="B142" s="16"/>
      <c r="C142" s="17" t="s">
        <v>53</v>
      </c>
      <c r="D142" s="14" t="s">
        <v>155</v>
      </c>
      <c r="E142" s="14" t="s">
        <v>218</v>
      </c>
      <c r="F142" s="14" t="s">
        <v>158</v>
      </c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>
        <v>3</v>
      </c>
      <c r="AA142" s="9">
        <f t="shared" si="8"/>
        <v>3</v>
      </c>
      <c r="AB142" s="10">
        <v>170</v>
      </c>
      <c r="AC142" s="10">
        <f t="shared" si="9"/>
        <v>85</v>
      </c>
      <c r="AD142" s="12"/>
      <c r="AE142" s="12"/>
      <c r="AG142" s="12"/>
    </row>
    <row r="143" spans="2:33" s="3" customFormat="1" ht="81" customHeight="1" x14ac:dyDescent="0.25">
      <c r="B143" s="16"/>
      <c r="C143" s="17" t="s">
        <v>66</v>
      </c>
      <c r="D143" s="14" t="s">
        <v>167</v>
      </c>
      <c r="E143" s="14" t="s">
        <v>229</v>
      </c>
      <c r="F143" s="14" t="s">
        <v>158</v>
      </c>
      <c r="G143" s="14"/>
      <c r="H143" s="14"/>
      <c r="I143" s="14"/>
      <c r="J143" s="14">
        <v>2</v>
      </c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9">
        <f t="shared" si="8"/>
        <v>2</v>
      </c>
      <c r="AB143" s="10">
        <v>160</v>
      </c>
      <c r="AC143" s="10">
        <f t="shared" si="9"/>
        <v>80</v>
      </c>
      <c r="AD143" s="12"/>
      <c r="AE143" s="12"/>
      <c r="AG143" s="12"/>
    </row>
    <row r="144" spans="2:33" s="3" customFormat="1" ht="81" customHeight="1" x14ac:dyDescent="0.25">
      <c r="B144" s="16"/>
      <c r="C144" s="17" t="s">
        <v>132</v>
      </c>
      <c r="D144" s="14" t="s">
        <v>153</v>
      </c>
      <c r="E144" s="14" t="s">
        <v>279</v>
      </c>
      <c r="F144" s="14" t="s">
        <v>158</v>
      </c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>
        <v>1</v>
      </c>
      <c r="R144" s="14">
        <v>1</v>
      </c>
      <c r="S144" s="14"/>
      <c r="T144" s="14"/>
      <c r="U144" s="14"/>
      <c r="V144" s="14"/>
      <c r="W144" s="14"/>
      <c r="X144" s="14"/>
      <c r="Y144" s="14"/>
      <c r="Z144" s="14"/>
      <c r="AA144" s="9">
        <f t="shared" si="8"/>
        <v>2</v>
      </c>
      <c r="AB144" s="10">
        <v>100</v>
      </c>
      <c r="AC144" s="10">
        <f t="shared" si="9"/>
        <v>50</v>
      </c>
      <c r="AD144" s="12"/>
      <c r="AE144" s="12"/>
      <c r="AG144" s="12"/>
    </row>
    <row r="145" spans="2:33" s="3" customFormat="1" ht="81" customHeight="1" x14ac:dyDescent="0.25">
      <c r="B145" s="16"/>
      <c r="C145" s="17" t="s">
        <v>34</v>
      </c>
      <c r="D145" s="14" t="s">
        <v>155</v>
      </c>
      <c r="E145" s="14" t="s">
        <v>202</v>
      </c>
      <c r="F145" s="14" t="s">
        <v>158</v>
      </c>
      <c r="G145" s="14"/>
      <c r="H145" s="14"/>
      <c r="I145" s="14"/>
      <c r="J145" s="14"/>
      <c r="K145" s="14">
        <v>1</v>
      </c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9">
        <f t="shared" si="8"/>
        <v>1</v>
      </c>
      <c r="AB145" s="10">
        <v>170</v>
      </c>
      <c r="AC145" s="10">
        <f t="shared" si="9"/>
        <v>85</v>
      </c>
      <c r="AD145" s="12"/>
      <c r="AE145" s="12"/>
      <c r="AG145" s="12"/>
    </row>
    <row r="146" spans="2:33" s="3" customFormat="1" ht="81" customHeight="1" x14ac:dyDescent="0.25">
      <c r="B146" s="16"/>
      <c r="C146" s="17" t="s">
        <v>36</v>
      </c>
      <c r="D146" s="14" t="s">
        <v>155</v>
      </c>
      <c r="E146" s="14" t="s">
        <v>204</v>
      </c>
      <c r="F146" s="14" t="s">
        <v>158</v>
      </c>
      <c r="G146" s="14">
        <v>1</v>
      </c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9">
        <f t="shared" si="8"/>
        <v>1</v>
      </c>
      <c r="AB146" s="10">
        <v>170</v>
      </c>
      <c r="AC146" s="10">
        <f t="shared" si="9"/>
        <v>85</v>
      </c>
      <c r="AD146" s="12"/>
      <c r="AE146" s="12"/>
      <c r="AG146" s="12"/>
    </row>
    <row r="147" spans="2:33" s="3" customFormat="1" ht="81" customHeight="1" x14ac:dyDescent="0.25">
      <c r="B147" s="16"/>
      <c r="C147" s="17" t="s">
        <v>75</v>
      </c>
      <c r="D147" s="14" t="s">
        <v>167</v>
      </c>
      <c r="E147" s="14" t="s">
        <v>237</v>
      </c>
      <c r="F147" s="14" t="s">
        <v>158</v>
      </c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>
        <v>1</v>
      </c>
      <c r="AA147" s="9">
        <f t="shared" si="8"/>
        <v>1</v>
      </c>
      <c r="AB147" s="10">
        <v>150</v>
      </c>
      <c r="AC147" s="10">
        <f t="shared" si="9"/>
        <v>75</v>
      </c>
      <c r="AD147" s="12"/>
      <c r="AE147" s="12"/>
      <c r="AG147" s="12"/>
    </row>
  </sheetData>
  <autoFilter ref="B3:AC14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sortState ref="B4:AF147">
      <sortCondition descending="1" ref="AA3:AA147"/>
    </sortState>
  </autoFilter>
  <sortState ref="B4:AF4">
    <sortCondition descending="1" ref="AA4"/>
  </sortState>
  <mergeCells count="1">
    <mergeCell ref="G3:Z3"/>
  </mergeCells>
  <phoneticPr fontId="24" type="noConversion"/>
  <conditionalFormatting sqref="C1:C3">
    <cfRule type="duplicateValues" dxfId="1" priority="5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workbookViewId="0">
      <selection activeCell="I7" sqref="I7"/>
    </sheetView>
  </sheetViews>
  <sheetFormatPr defaultRowHeight="15.75" x14ac:dyDescent="0.25"/>
  <cols>
    <col min="2" max="5" width="9.140625" style="19"/>
    <col min="6" max="6" width="9.42578125" style="19" bestFit="1" customWidth="1"/>
    <col min="7" max="8" width="9.140625" style="19"/>
  </cols>
  <sheetData>
    <row r="1" spans="2:8" ht="16.5" thickBot="1" x14ac:dyDescent="0.3">
      <c r="B1" s="18" t="s">
        <v>154</v>
      </c>
      <c r="F1" s="18" t="s">
        <v>156</v>
      </c>
    </row>
    <row r="2" spans="2:8" ht="16.5" thickBot="1" x14ac:dyDescent="0.3">
      <c r="B2" s="20" t="s">
        <v>296</v>
      </c>
      <c r="C2" s="21" t="s">
        <v>297</v>
      </c>
      <c r="D2" s="22" t="s">
        <v>298</v>
      </c>
      <c r="F2" s="20" t="s">
        <v>296</v>
      </c>
      <c r="G2" s="21" t="s">
        <v>297</v>
      </c>
      <c r="H2" s="22" t="s">
        <v>298</v>
      </c>
    </row>
    <row r="3" spans="2:8" x14ac:dyDescent="0.25">
      <c r="B3" s="23">
        <v>4</v>
      </c>
      <c r="C3" s="23">
        <v>3</v>
      </c>
      <c r="D3" s="24">
        <v>36</v>
      </c>
      <c r="F3" s="23">
        <v>5</v>
      </c>
      <c r="G3" s="23">
        <v>3</v>
      </c>
      <c r="H3" s="24">
        <v>35.5</v>
      </c>
    </row>
    <row r="4" spans="2:8" x14ac:dyDescent="0.25">
      <c r="B4" s="23">
        <v>4.5</v>
      </c>
      <c r="C4" s="23">
        <v>3.5</v>
      </c>
      <c r="D4" s="24">
        <v>37</v>
      </c>
      <c r="F4" s="23">
        <v>5.5</v>
      </c>
      <c r="G4" s="23">
        <v>3.5</v>
      </c>
      <c r="H4" s="24">
        <v>36</v>
      </c>
    </row>
    <row r="5" spans="2:8" x14ac:dyDescent="0.25">
      <c r="B5" s="23">
        <v>5</v>
      </c>
      <c r="C5" s="23">
        <v>4</v>
      </c>
      <c r="D5" s="24">
        <v>37.5</v>
      </c>
      <c r="F5" s="23">
        <v>6</v>
      </c>
      <c r="G5" s="23">
        <v>4</v>
      </c>
      <c r="H5" s="24">
        <v>37</v>
      </c>
    </row>
    <row r="6" spans="2:8" x14ac:dyDescent="0.25">
      <c r="B6" s="23">
        <v>5.5</v>
      </c>
      <c r="C6" s="23">
        <v>4.5</v>
      </c>
      <c r="D6" s="24">
        <v>38</v>
      </c>
      <c r="F6" s="23">
        <v>6.5</v>
      </c>
      <c r="G6" s="23">
        <v>4.5</v>
      </c>
      <c r="H6" s="24">
        <v>37.5</v>
      </c>
    </row>
    <row r="7" spans="2:8" x14ac:dyDescent="0.25">
      <c r="B7" s="23">
        <v>6</v>
      </c>
      <c r="C7" s="23">
        <v>5</v>
      </c>
      <c r="D7" s="24">
        <v>39</v>
      </c>
      <c r="F7" s="23">
        <v>7</v>
      </c>
      <c r="G7" s="23">
        <v>5</v>
      </c>
      <c r="H7" s="24">
        <v>38</v>
      </c>
    </row>
    <row r="8" spans="2:8" x14ac:dyDescent="0.25">
      <c r="B8" s="23">
        <v>6.5</v>
      </c>
      <c r="C8" s="23">
        <v>5.5</v>
      </c>
      <c r="D8" s="24">
        <v>39.5</v>
      </c>
      <c r="F8" s="23">
        <v>7.5</v>
      </c>
      <c r="G8" s="23">
        <v>5.5</v>
      </c>
      <c r="H8" s="24">
        <v>39</v>
      </c>
    </row>
    <row r="9" spans="2:8" x14ac:dyDescent="0.25">
      <c r="B9" s="23">
        <v>7</v>
      </c>
      <c r="C9" s="23">
        <v>6</v>
      </c>
      <c r="D9" s="24">
        <v>40</v>
      </c>
      <c r="F9" s="23">
        <v>8</v>
      </c>
      <c r="G9" s="23">
        <v>6</v>
      </c>
      <c r="H9" s="24">
        <v>39.5</v>
      </c>
    </row>
    <row r="10" spans="2:8" x14ac:dyDescent="0.25">
      <c r="B10" s="23">
        <v>7.5</v>
      </c>
      <c r="C10" s="23">
        <v>6.5</v>
      </c>
      <c r="D10" s="24">
        <v>40.5</v>
      </c>
      <c r="F10" s="23">
        <v>8.5</v>
      </c>
      <c r="G10" s="23">
        <v>6.5</v>
      </c>
      <c r="H10" s="24">
        <v>40</v>
      </c>
    </row>
    <row r="11" spans="2:8" x14ac:dyDescent="0.25">
      <c r="B11" s="23">
        <v>8</v>
      </c>
      <c r="C11" s="23">
        <v>7</v>
      </c>
      <c r="D11" s="24">
        <v>41.5</v>
      </c>
      <c r="F11" s="23">
        <v>9</v>
      </c>
      <c r="G11" s="23">
        <v>7</v>
      </c>
      <c r="H11" s="24">
        <v>40.5</v>
      </c>
    </row>
    <row r="12" spans="2:8" x14ac:dyDescent="0.25">
      <c r="B12" s="23">
        <v>8.5</v>
      </c>
      <c r="C12" s="23">
        <v>7.5</v>
      </c>
      <c r="D12" s="24">
        <v>42</v>
      </c>
      <c r="F12" s="23">
        <v>9.5</v>
      </c>
      <c r="G12" s="23">
        <v>7.5</v>
      </c>
      <c r="H12" s="24">
        <v>41.5</v>
      </c>
    </row>
    <row r="13" spans="2:8" x14ac:dyDescent="0.25">
      <c r="B13" s="23">
        <v>9</v>
      </c>
      <c r="C13" s="23">
        <v>8</v>
      </c>
      <c r="D13" s="24">
        <v>42.5</v>
      </c>
      <c r="F13" s="23">
        <v>10</v>
      </c>
      <c r="G13" s="23">
        <v>8</v>
      </c>
      <c r="H13" s="24">
        <v>42</v>
      </c>
    </row>
    <row r="14" spans="2:8" x14ac:dyDescent="0.25">
      <c r="B14" s="23">
        <v>9.5</v>
      </c>
      <c r="C14" s="23">
        <v>8.5</v>
      </c>
      <c r="D14" s="24">
        <v>43.5</v>
      </c>
      <c r="F14" s="23">
        <v>10.5</v>
      </c>
      <c r="G14" s="23">
        <v>8.5</v>
      </c>
      <c r="H14" s="24">
        <v>42.5</v>
      </c>
    </row>
    <row r="15" spans="2:8" x14ac:dyDescent="0.25">
      <c r="B15" s="23">
        <v>10</v>
      </c>
      <c r="C15" s="23">
        <v>9</v>
      </c>
      <c r="D15" s="24">
        <v>44</v>
      </c>
      <c r="F15" s="23">
        <v>11</v>
      </c>
      <c r="G15" s="23">
        <v>9</v>
      </c>
      <c r="H15" s="24">
        <v>43.5</v>
      </c>
    </row>
    <row r="16" spans="2:8" x14ac:dyDescent="0.25">
      <c r="B16" s="23">
        <v>10.5</v>
      </c>
      <c r="C16" s="23">
        <v>9.5</v>
      </c>
      <c r="D16" s="24">
        <v>44.5</v>
      </c>
      <c r="F16" s="23">
        <v>11.5</v>
      </c>
      <c r="G16" s="23">
        <v>9.5</v>
      </c>
      <c r="H16" s="24">
        <v>44</v>
      </c>
    </row>
    <row r="17" spans="2:8" x14ac:dyDescent="0.25">
      <c r="B17" s="23">
        <v>11</v>
      </c>
      <c r="C17" s="23">
        <v>10</v>
      </c>
      <c r="D17" s="24">
        <v>45</v>
      </c>
      <c r="F17" s="23">
        <v>12</v>
      </c>
      <c r="G17" s="23">
        <v>10</v>
      </c>
      <c r="H17" s="24">
        <v>44.5</v>
      </c>
    </row>
    <row r="18" spans="2:8" x14ac:dyDescent="0.25">
      <c r="B18" s="23">
        <v>11.5</v>
      </c>
      <c r="C18" s="23">
        <v>10.5</v>
      </c>
      <c r="D18" s="24">
        <v>46</v>
      </c>
      <c r="F18" s="23">
        <v>12.5</v>
      </c>
      <c r="G18" s="23">
        <v>10.5</v>
      </c>
      <c r="H18" s="24">
        <v>45</v>
      </c>
    </row>
    <row r="19" spans="2:8" x14ac:dyDescent="0.25">
      <c r="B19" s="23">
        <v>12</v>
      </c>
      <c r="C19" s="23">
        <v>11</v>
      </c>
      <c r="D19" s="24">
        <v>46.5</v>
      </c>
    </row>
    <row r="20" spans="2:8" x14ac:dyDescent="0.25">
      <c r="B20" s="23">
        <v>12.5</v>
      </c>
      <c r="C20" s="23">
        <v>11.5</v>
      </c>
      <c r="D20" s="24">
        <v>47</v>
      </c>
    </row>
    <row r="21" spans="2:8" x14ac:dyDescent="0.25">
      <c r="B21" s="23">
        <v>13</v>
      </c>
      <c r="C21" s="23">
        <v>12</v>
      </c>
      <c r="D21" s="24">
        <v>48</v>
      </c>
    </row>
    <row r="22" spans="2:8" x14ac:dyDescent="0.25">
      <c r="B22" s="23">
        <v>13.5</v>
      </c>
      <c r="C22" s="23">
        <v>12.5</v>
      </c>
      <c r="D22" s="24">
        <v>48.5</v>
      </c>
    </row>
    <row r="23" spans="2:8" x14ac:dyDescent="0.25">
      <c r="B23" s="23">
        <v>14</v>
      </c>
      <c r="C23" s="23">
        <v>13</v>
      </c>
      <c r="D23" s="24">
        <v>49</v>
      </c>
    </row>
    <row r="24" spans="2:8" x14ac:dyDescent="0.25">
      <c r="B24" s="23">
        <v>15</v>
      </c>
      <c r="C24" s="23">
        <v>14</v>
      </c>
      <c r="D24" s="24">
        <v>50.5</v>
      </c>
    </row>
    <row r="25" spans="2:8" x14ac:dyDescent="0.25">
      <c r="B25" s="23">
        <v>16</v>
      </c>
      <c r="C25" s="23">
        <v>15</v>
      </c>
      <c r="D25" s="24">
        <v>51.5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c6bed14-7f9b-4f27-bb3d-c16a74aafb0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ASICS</vt:lpstr>
      <vt:lpstr>SIZE RATIO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2026-03-04T15:33:47Z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